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IJA\Financijski instrumenti\E Nu FI\SOF II\Print verzije\Novo za banke print protokol\za slanje\nove korekcije\"/>
    </mc:Choice>
  </mc:AlternateContent>
  <xr:revisionPtr revIDLastSave="0" documentId="13_ncr:1_{C75006FA-B3DE-45D3-9573-4D1C54E576B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DUSTRIJA " sheetId="4" r:id="rId1"/>
    <sheet name="KOMERCIJALNI i USLUŽNI" sheetId="3" r:id="rId2"/>
  </sheets>
  <definedNames>
    <definedName name="_xlnm._FilterDatabase" localSheetId="0" hidden="1">'INDUSTRIJA '!$B$6:$P$18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4" l="1"/>
  <c r="O10" i="3"/>
  <c r="N10" i="3"/>
  <c r="F18" i="3"/>
  <c r="E18" i="3"/>
  <c r="J44" i="4"/>
  <c r="O12" i="4"/>
  <c r="N12" i="4"/>
  <c r="L12" i="4"/>
  <c r="O11" i="4"/>
  <c r="N11" i="4"/>
  <c r="P12" i="4"/>
  <c r="J11" i="4"/>
  <c r="K11" i="4" s="1"/>
  <c r="O27" i="4"/>
  <c r="N27" i="4"/>
  <c r="F35" i="4"/>
  <c r="E35" i="4"/>
  <c r="O10" i="4"/>
  <c r="N10" i="4"/>
  <c r="F18" i="4"/>
  <c r="E18" i="4"/>
  <c r="K40" i="3"/>
  <c r="L40" i="3" s="1"/>
  <c r="L77" i="4"/>
  <c r="M77" i="4" s="1"/>
  <c r="D36" i="3"/>
  <c r="L11" i="4" l="1"/>
  <c r="P11" i="4"/>
  <c r="I35" i="4"/>
  <c r="I49" i="4" s="1"/>
  <c r="H35" i="4"/>
  <c r="H49" i="4" s="1"/>
  <c r="J27" i="4" l="1"/>
  <c r="P27" i="4" s="1"/>
  <c r="K27" i="4" l="1"/>
  <c r="J35" i="4"/>
  <c r="L27" i="4"/>
  <c r="D77" i="4"/>
  <c r="D67" i="4"/>
  <c r="J50" i="4"/>
  <c r="J49" i="4"/>
  <c r="J56" i="4"/>
  <c r="I18" i="4"/>
  <c r="I43" i="4" s="1"/>
  <c r="I55" i="4" s="1"/>
  <c r="H18" i="4"/>
  <c r="H43" i="4" s="1"/>
  <c r="J26" i="3"/>
  <c r="I18" i="3"/>
  <c r="I25" i="3" s="1"/>
  <c r="H18" i="3"/>
  <c r="H25" i="3" s="1"/>
  <c r="J25" i="3" s="1"/>
  <c r="J10" i="3"/>
  <c r="J18" i="3" l="1"/>
  <c r="L18" i="3" s="1"/>
  <c r="P10" i="3"/>
  <c r="H55" i="4"/>
  <c r="J55" i="4" s="1"/>
  <c r="J43" i="4"/>
  <c r="K44" i="4" s="1"/>
  <c r="L10" i="4"/>
  <c r="P10" i="4"/>
  <c r="L35" i="4"/>
  <c r="K35" i="4"/>
  <c r="K26" i="3"/>
  <c r="K50" i="4"/>
  <c r="J18" i="4"/>
  <c r="L18" i="4" s="1"/>
  <c r="L10" i="3"/>
  <c r="K10" i="4"/>
  <c r="K10" i="3"/>
  <c r="K18" i="3" l="1"/>
  <c r="K56" i="4"/>
  <c r="K18" i="4"/>
  <c r="N18" i="4"/>
  <c r="O18" i="4"/>
  <c r="P18" i="4"/>
  <c r="N35" i="4"/>
  <c r="P35" i="4"/>
  <c r="O35" i="4"/>
  <c r="N18" i="3"/>
  <c r="P18" i="3"/>
  <c r="O18" i="3"/>
</calcChain>
</file>

<file path=xl/sharedStrings.xml><?xml version="1.0" encoding="utf-8"?>
<sst xmlns="http://schemas.openxmlformats.org/spreadsheetml/2006/main" count="266" uniqueCount="119">
  <si>
    <t xml:space="preserve">KREDITI ZA ENERGETSKU UČINKOVITOST PODUZETNIKA - KRANJI PRIMATELJI IZ PROIZVODNE INDUSTRIJE </t>
  </si>
  <si>
    <t xml:space="preserve">CJELINA "PROIZVODNI POGON" </t>
  </si>
  <si>
    <t>R.br.</t>
  </si>
  <si>
    <t xml:space="preserve">Referenca na glavni projekt </t>
  </si>
  <si>
    <t xml:space="preserve">Aktivnosti energetske obnove  </t>
  </si>
  <si>
    <t>Ukupna vrijednost investicije</t>
  </si>
  <si>
    <t>Kategorija potpora</t>
  </si>
  <si>
    <t>Isporučena energija prije provedbe mjera</t>
  </si>
  <si>
    <t>Isporučena energija nakon provedbe mjera</t>
  </si>
  <si>
    <t xml:space="preserve">Ušteda energije i/ili 
Povećanje udjela obnovljive energije </t>
  </si>
  <si>
    <t>Smanjenje isporučene energije</t>
  </si>
  <si>
    <t>Omjer ostvarene godišnje uštede isporučene energije (kWh) i prihvatljivih troškova projekta po mjeri energetske obnove</t>
  </si>
  <si>
    <t>Faktori primarne energije i emisija CO2
(Pravilnik o sustavu za praćenje, mjerenje i verifikaciju ušteda energije (NN 71/2015))</t>
  </si>
  <si>
    <t>Emisije CO2 prije provedbe mjera</t>
  </si>
  <si>
    <t>Emisije CO2 nakon provedbe mjera</t>
  </si>
  <si>
    <t>Smanjenje emisija CO2*</t>
  </si>
  <si>
    <t>(EUR)</t>
  </si>
  <si>
    <t>(kWh/god)</t>
  </si>
  <si>
    <t>(%)</t>
  </si>
  <si>
    <t>(kWh/EUR )</t>
  </si>
  <si>
    <t>kgCO2/kWh</t>
  </si>
  <si>
    <t>(t/god)</t>
  </si>
  <si>
    <t xml:space="preserve">Upisuju se reference koje omogućavaju da se mjera jednoznačno identificira u mapama glavnog projekta i u troškovniku, odnosno: 
a) ime mape i stranica glavnog projekta u kojem je mjera predviđena / opisana 
b) broj i naziv stavke u troškovniku
c) ime mape i stranice glavnog projekta u kojem je opisana metodologija izračuna isporučene energije i/ili opis metodologie modeliranja </t>
  </si>
  <si>
    <t xml:space="preserve">Upisuju se nazivi pojedinih mjera koje se planiraju u sklopu projekta  </t>
  </si>
  <si>
    <t xml:space="preserve">Upisuje se ukupna vrijednost investicije (predviđeni trošak) za pojedinu mjeru. 
Napomena: podatak mora odgovarati podacima iz troškovnika glavnog projekta.  </t>
  </si>
  <si>
    <t xml:space="preserve">Upisuje se iznos troškova za pojedinu mjeru koji su prihvatljivi odnosno koji su navedeni u okviru dozvoljenih namjena i prihvatljivih troškova za kranje primatelje iz proizvodne industrije </t>
  </si>
  <si>
    <t>Upisuje se članak Uredbe Komisije (EU) 2023/1315 o izmjeni Uredbe (EU)  br. 651/2014 na koji se odnosi potpora</t>
  </si>
  <si>
    <t xml:space="preserve">Upisuje se isporučena energija prije zahvata energetske obnove (postojeće stanje). 
Podatak se prepisuje iz Glavnog projekta (opis postojećeg stanja)
i to za svaku pojedinu mjeru koja se predviđa u sklopu projekta.  </t>
  </si>
  <si>
    <t xml:space="preserve">Upisuje se isporučena energija nakon zahvata energetske obnove (novo stanje). Podatak se prepisuje iz Glavnog projekta (opis postojećeg stanja) i to za svaku pojedinu mjeru koja se predviđa u sklopu projekta. </t>
  </si>
  <si>
    <t>Računa se samo. Odnosi se na:     
a) uštedu isporučene energije (ukoliko se radi o mjerama "energetska učinkovitost" ili)
b) povećan udio obnovljive energije (ukoliko se radi o mjerama"obnovljivi izvori energije")</t>
  </si>
  <si>
    <t>Računa se samo. Isporučena energija  cjelini "Proizvodni pogon" nakon provedbe mjera mora biti minimalno 20% manja u odnosu na isporučenu energiju energetski troškovnoj cjelini prije provedbe mjera.  Napomena: nije nužno da svaka od mjera zadovolji uvjete o minimalnim uštedama</t>
  </si>
  <si>
    <t xml:space="preserve">Računa se samo. </t>
  </si>
  <si>
    <t>Količina smanjene isporučene energije za mjeru (ušteda energije ili povećanje obnovljive energije) množi se s koeficijentima iz "Pretvorbeni faktori" Dodatka 2. (ako mjera obuhvaća više energenata ovdje se ne upisuje faktor, početne emisije i smanjenje emisija se računaju izvan ove tablice i unose izravno u ćelije kolone M)</t>
  </si>
  <si>
    <t>Računa se samo (ako mjera sadrži količinu energije samo jednog energenta).Ako mjera obuhvaća više od jednog energenta ili je mjerom energent promijenjen, u ovu se kolonu unose ukupne emisije CO2 prije provedbe mjera</t>
  </si>
  <si>
    <t>Računa se samo (ako mjera sadrži količinu energije samo jednog energenta).Ako mjera obuhvaća više od jednog energenta ili je mjerom energent promijenjen, u ovu se kolonu unose ukupne emisije CO2 nakon provedbe mjera</t>
  </si>
  <si>
    <t>Računa se samo (ako mjera smanjuje količinu energije samo jednog energenta).Ako mjera obuhvaća uštedu na više od jednog energenta ili je mjerom energent promijenjen, u ovu se kolonu se unosi ukupno smanjenje emisija CO2 za predmetnu mjeru</t>
  </si>
  <si>
    <t>1.</t>
  </si>
  <si>
    <t>2.</t>
  </si>
  <si>
    <t>3.</t>
  </si>
  <si>
    <t>4.</t>
  </si>
  <si>
    <t>5.</t>
  </si>
  <si>
    <t>6.</t>
  </si>
  <si>
    <t>7.</t>
  </si>
  <si>
    <t>8.</t>
  </si>
  <si>
    <t>UKUPNO</t>
  </si>
  <si>
    <t xml:space="preserve">CJELINA "PRATEĆE ZGRADE" </t>
  </si>
  <si>
    <t>Faktori primarne energije i emisija CO2
(Pravilnik o sustavu za praćenje, mjerenje i verifikaciju ušteda energije)</t>
  </si>
  <si>
    <t>(kWh/EUR)</t>
  </si>
  <si>
    <t>Računa se samo. Isporučena energija  cjelini "Prateće zgrade" nakon provedbe mjera mora biti minimalno 40% manja u odnosu na isporučenu energiju energetski troškovnoj cjelini prije provedbe mjera.  Napomena: nije nužno da svaka od mjera zadovolji uvjete o minimalnim uštedama</t>
  </si>
  <si>
    <t xml:space="preserve">REKAPITULACIJA REZULTATA I DOPRINOS POKAZATELJIMA NA RAZINI CJELINE "PROIZVODNI POGON" </t>
  </si>
  <si>
    <t xml:space="preserve">Aktivnost </t>
  </si>
  <si>
    <t xml:space="preserve">Rezultat </t>
  </si>
  <si>
    <t xml:space="preserve">Pokazatelj </t>
  </si>
  <si>
    <t>Početno stanje [kWh]</t>
  </si>
  <si>
    <t>Završno stanje [kWh]</t>
  </si>
  <si>
    <t>Ušteda / Povećanje [kWh]</t>
  </si>
  <si>
    <t>Cilj (postotak) - minimalno 20%</t>
  </si>
  <si>
    <t xml:space="preserve">Mjere "Energetska učinkovitost"  na cjelini "Proizvodni pogon" </t>
  </si>
  <si>
    <t xml:space="preserve">Ušteđena isporučena energija cjelini "Proizvodni pogon" </t>
  </si>
  <si>
    <t xml:space="preserve">Ušteda energije u proizvodnim industrijama </t>
  </si>
  <si>
    <t>Smanjiti isporučenu energiju proizvodnom pogonu za:</t>
  </si>
  <si>
    <t xml:space="preserve">Mjere "Obnovljvi izvori energije na cjelini "Proizvodni pogon" </t>
  </si>
  <si>
    <t xml:space="preserve">Povećan udio obnovljive energije u bruto konačnoj potrošnji cjeline "Proizvodni pogon" </t>
  </si>
  <si>
    <t xml:space="preserve">Količina obnovljive energije u bruto konačnoj potrošnji energije u proizvodnim industrijama </t>
  </si>
  <si>
    <t>Napomena: početno stanje se uvijek može smatrati = 0</t>
  </si>
  <si>
    <t>kWh</t>
  </si>
  <si>
    <t xml:space="preserve">REKAPITULACIJA REZULTATA I DOPRINOS POKAZATELJIMA NA RAZINI CJELINE "PRATEĆE ZGRADE" </t>
  </si>
  <si>
    <t>Cilj (postotak) - minimalno 50%</t>
  </si>
  <si>
    <t xml:space="preserve">Mjere "Energetska učinkovitost" na cjelini "Prateće zgrade" </t>
  </si>
  <si>
    <t xml:space="preserve">Ušteđena isporučena energija cjelini "Prateće zgrade" </t>
  </si>
  <si>
    <t>Smanjiti isporučenu energiju pratećoj zgradi za:</t>
  </si>
  <si>
    <t xml:space="preserve">Mjere "Obnovljvi izvori energije na cjelini "Prateće zgrade" </t>
  </si>
  <si>
    <t xml:space="preserve">Povećan udio obnovljive energije u bruto konačnoj potrošnji cjeline "Prateće zgrade" </t>
  </si>
  <si>
    <t>REKAPITULACIJA REZULTATA I DOPRINOS POKAZATELJIMA NA RAZINI ENERGETSKE CJELINE PROIZVODNE INDUSTRIJE (KUMULATIVNO CJELINE "PROIZVODNI POGON" + "PRATEĆE ZGRADE")</t>
  </si>
  <si>
    <t>Cilj (postotak) - UKUPNO</t>
  </si>
  <si>
    <t xml:space="preserve">Mjere "Energetska učinkovitost" za cijelu Energetsku cjelinu proizvodne industrije (Proizvodni pogon + Prateće zgrade) </t>
  </si>
  <si>
    <t xml:space="preserve">Ušteđena isporučena energija Energekoj cjelini proizvodne industrije  </t>
  </si>
  <si>
    <t xml:space="preserve">Ušteda energije u proizvodnim industrijama (= cjelina "Proizvodni pogon" + cjelina "Prateće zgrade") </t>
  </si>
  <si>
    <t>Smanjiti isporučenu energiju energetskoj cjelini za:</t>
  </si>
  <si>
    <t xml:space="preserve">Mjere "Obnovljvi izvori energije za cijelu Energetsku cjelinu proizvodne industrije (Proizvodni pogon + Prateće zgrade) </t>
  </si>
  <si>
    <t xml:space="preserve">Povećan udio obnovljive energije u bruto konačnoj potrošnji Energetskoj cjelini proizvodne industrije </t>
  </si>
  <si>
    <t xml:space="preserve">Količina obnovljive energije u bruto konačnoj potrošnji energije u proizvodnim industrijama (= cjelina "Proizvodni pogon" + cjelina "Prateće zgrade") </t>
  </si>
  <si>
    <t xml:space="preserve">UKUPNA ISPORUČENA ENERGIJA CJELINI "PROIZVODNI POGON" </t>
  </si>
  <si>
    <t>Primarna energija prije provedbe mjera 
 (postojeće stanje)</t>
  </si>
  <si>
    <t xml:space="preserve">Proračunata primarna energija nakon provedbe mjera </t>
  </si>
  <si>
    <t>RAZLIKA</t>
  </si>
  <si>
    <t>Projektirane uštede u odnosu na postojeće stanje  (%)</t>
  </si>
  <si>
    <t>Energent</t>
  </si>
  <si>
    <t>Količina [naturalna jedinica]</t>
  </si>
  <si>
    <t>Količina [kWh]</t>
  </si>
  <si>
    <t>Izvor (poglavlje u glavnom projektu) i metodologija izračuna (analiza računa za energente, modeliranje na osnovi instalirane snage i vremena rada….)</t>
  </si>
  <si>
    <t>%</t>
  </si>
  <si>
    <t>Upisuje se vrijednost potrošnje primarne energija prije provedbe mjera (postojeće stanje) za sve projektne cjeline. 
Podatak se prepisuje iz Glavnog projekta.</t>
  </si>
  <si>
    <t>Upisuje se proračunata vrijednost primarne energije nakon provedbe mjera (novo stanje) za sve projektne cjeline. Podatak se prepisuje iz Glavnog projekta.</t>
  </si>
  <si>
    <t>Računa se samo</t>
  </si>
  <si>
    <t>Ukupno:</t>
  </si>
  <si>
    <t xml:space="preserve">UKUPNA ISPORUČENA ISPORUČENA ENERGIJA "PRATEĆE ZGRADE" </t>
  </si>
  <si>
    <t>38a</t>
  </si>
  <si>
    <t>deminimis</t>
  </si>
  <si>
    <t>KREDITI ZA ENERGETSKU UČINKOVITOST PODUZETNIKA - KRANJI PRIMATELJI IZ KOMERCIJALNOG I USLUŽNOG SEKTORA</t>
  </si>
  <si>
    <t xml:space="preserve">ENERGETSKI TROŠKOVNA CJELINA USLUŽNOG PODUZEĆA </t>
  </si>
  <si>
    <r>
      <t xml:space="preserve">Upisuje se ukupna vrijednost investicije (predviđeni trošak) za pojedinu mjeru. 
</t>
    </r>
    <r>
      <rPr>
        <b/>
        <sz val="10"/>
        <color rgb="FF000000"/>
        <rFont val="Calibri"/>
        <family val="2"/>
        <charset val="238"/>
        <scheme val="minor"/>
      </rPr>
      <t>Napomena:</t>
    </r>
    <r>
      <rPr>
        <sz val="10"/>
        <color rgb="FF000000"/>
        <rFont val="Calibri"/>
        <family val="2"/>
        <charset val="238"/>
        <scheme val="minor"/>
      </rPr>
      <t xml:space="preserve"> podatak mora odgovarati podacima iz troškovnika glavnog projekta.  </t>
    </r>
  </si>
  <si>
    <t>Upisuje se iznos troškova za pojedinu mjeru koji su prihvatljivi odnosno koji su navedeni u okviru dozvoljenih namjena i prihvatljivih troškova za kranje primatelje iz uslužnog sektora</t>
  </si>
  <si>
    <t>Računa se samo. Isporučena energija energetski troškovnoj cjelini nakon provedbe mjera mora biti minimalno 20% manja u odnosu na isporučenu energiju energetski troškovnoj cjelini prije provedbe mjera.  Napomena: nije nužno da svaka od mjera zadovolji uvjete o minimalnim uštedama</t>
  </si>
  <si>
    <t>UKUPNO:</t>
  </si>
  <si>
    <t xml:space="preserve">REKAPITULACIJA REZULTATA I DOPRINOS POKAZATELJIMA </t>
  </si>
  <si>
    <t>Cilj (postotak) - minimalno 30%</t>
  </si>
  <si>
    <t xml:space="preserve">Mjere energetske učinkovitosti </t>
  </si>
  <si>
    <t xml:space="preserve">Ušteđena isporučena energije energetski troškovne cjeline </t>
  </si>
  <si>
    <t>Ušteda energije u komercijalnom i uslužnom sektoru</t>
  </si>
  <si>
    <t>Smanjiti isporučenu energiju energetski troškovnoj cjelini za:</t>
  </si>
  <si>
    <t xml:space="preserve">Mjere obnovljivi izvori energije </t>
  </si>
  <si>
    <t xml:space="preserve">Povećan udio obnovljive energije u bruto konačnoj potrošnji energetski troškovne cjeline </t>
  </si>
  <si>
    <t>Količina obnovljive energije u bruto konačnoj potrošnji energije u uslužnom sektoru (turizam, trgovina)</t>
  </si>
  <si>
    <t xml:space="preserve">UKUPNA ISPORUČENA ENERGIJA ENERGETSKI TROŠKOVNOJ CJELINI </t>
  </si>
  <si>
    <t>Upisuje se vrijednost potrošnje primarne energija prije provedbe mjera (postojeće stanje). 
Podatak se prepisuje iz Glavnog projekta.</t>
  </si>
  <si>
    <t>Upisuje se proračunata vrijednost primarne energije nakon provedbe mjera (novo stanje). Podatak se prepisuje iz Glavnog projekta.</t>
  </si>
  <si>
    <t>Prihvatljivi troškovi projekta 
(kredit + vlastito učešće)</t>
  </si>
  <si>
    <t>Prihvatljivi troškovi projekta
(kredit + vlastito učešće)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</si>
</sst>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000"/>
    <numFmt numFmtId="165" formatCode="#,##0.00000"/>
  </numFmts>
  <fonts count="12" x14ac:knownFonts="1">
    <font>
      <sz val="11"/>
      <color rgb="FF000000"/>
      <name val="Arial"/>
    </font>
    <font>
      <b/>
      <sz val="11"/>
      <color theme="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2" fillId="0" borderId="0" xfId="0" applyFont="1"/>
    <xf numFmtId="0" fontId="5" fillId="0" borderId="14" xfId="0" applyFont="1" applyBorder="1" applyProtection="1">
      <protection locked="0"/>
    </xf>
    <xf numFmtId="3" fontId="5" fillId="0" borderId="12" xfId="0" applyNumberFormat="1" applyFont="1" applyBorder="1" applyProtection="1">
      <protection locked="0"/>
    </xf>
    <xf numFmtId="0" fontId="5" fillId="0" borderId="3" xfId="0" applyFont="1" applyBorder="1" applyAlignment="1" applyProtection="1">
      <alignment horizontal="center"/>
      <protection locked="0"/>
    </xf>
    <xf numFmtId="3" fontId="5" fillId="0" borderId="3" xfId="0" applyNumberFormat="1" applyFont="1" applyBorder="1" applyProtection="1">
      <protection locked="0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4" fontId="2" fillId="2" borderId="0" xfId="0" applyNumberFormat="1" applyFont="1" applyFill="1" applyAlignment="1" applyProtection="1">
      <alignment horizontal="center"/>
      <protection locked="0"/>
    </xf>
    <xf numFmtId="4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4" fontId="5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left"/>
      <protection locked="0"/>
    </xf>
    <xf numFmtId="4" fontId="2" fillId="2" borderId="16" xfId="0" applyNumberFormat="1" applyFont="1" applyFill="1" applyBorder="1" applyProtection="1">
      <protection locked="0"/>
    </xf>
    <xf numFmtId="10" fontId="2" fillId="2" borderId="16" xfId="0" applyNumberFormat="1" applyFont="1" applyFill="1" applyBorder="1" applyProtection="1">
      <protection locked="0"/>
    </xf>
    <xf numFmtId="164" fontId="2" fillId="2" borderId="16" xfId="0" applyNumberFormat="1" applyFont="1" applyFill="1" applyBorder="1" applyProtection="1">
      <protection locked="0"/>
    </xf>
    <xf numFmtId="165" fontId="2" fillId="2" borderId="16" xfId="0" applyNumberFormat="1" applyFont="1" applyFill="1" applyBorder="1" applyProtection="1">
      <protection locked="0"/>
    </xf>
    <xf numFmtId="0" fontId="5" fillId="0" borderId="9" xfId="0" applyFont="1" applyBorder="1" applyAlignment="1" applyProtection="1">
      <alignment horizontal="right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4" fontId="2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165" fontId="2" fillId="2" borderId="18" xfId="0" applyNumberFormat="1" applyFont="1" applyFill="1" applyBorder="1" applyProtection="1">
      <protection locked="0"/>
    </xf>
    <xf numFmtId="4" fontId="2" fillId="4" borderId="16" xfId="0" applyNumberFormat="1" applyFont="1" applyFill="1" applyBorder="1" applyAlignment="1" applyProtection="1">
      <alignment horizontal="center" vertical="center" wrapText="1"/>
      <protection locked="0"/>
    </xf>
    <xf numFmtId="165" fontId="2" fillId="4" borderId="16" xfId="0" applyNumberFormat="1" applyFont="1" applyFill="1" applyBorder="1" applyAlignment="1" applyProtection="1">
      <alignment horizontal="center" vertical="center" wrapText="1"/>
      <protection locked="0"/>
    </xf>
    <xf numFmtId="165" fontId="2" fillId="4" borderId="18" xfId="0" applyNumberFormat="1" applyFont="1" applyFill="1" applyBorder="1" applyAlignment="1" applyProtection="1">
      <alignment horizontal="center" vertical="center" wrapText="1"/>
      <protection locked="0"/>
    </xf>
    <xf numFmtId="4" fontId="4" fillId="4" borderId="23" xfId="0" applyNumberFormat="1" applyFont="1" applyFill="1" applyBorder="1" applyProtection="1">
      <protection locked="0"/>
    </xf>
    <xf numFmtId="10" fontId="4" fillId="4" borderId="23" xfId="0" applyNumberFormat="1" applyFont="1" applyFill="1" applyBorder="1" applyProtection="1">
      <protection locked="0"/>
    </xf>
    <xf numFmtId="164" fontId="4" fillId="4" borderId="23" xfId="0" applyNumberFormat="1" applyFont="1" applyFill="1" applyBorder="1" applyProtection="1">
      <protection locked="0"/>
    </xf>
    <xf numFmtId="165" fontId="4" fillId="4" borderId="23" xfId="0" applyNumberFormat="1" applyFont="1" applyFill="1" applyBorder="1" applyProtection="1">
      <protection locked="0"/>
    </xf>
    <xf numFmtId="165" fontId="4" fillId="4" borderId="24" xfId="0" applyNumberFormat="1" applyFont="1" applyFill="1" applyBorder="1" applyProtection="1">
      <protection locked="0"/>
    </xf>
    <xf numFmtId="0" fontId="6" fillId="4" borderId="16" xfId="0" applyFont="1" applyFill="1" applyBorder="1" applyAlignment="1">
      <alignment horizontal="left" vertical="top"/>
    </xf>
    <xf numFmtId="4" fontId="6" fillId="4" borderId="16" xfId="0" applyNumberFormat="1" applyFont="1" applyFill="1" applyBorder="1" applyAlignment="1" applyProtection="1">
      <alignment horizontal="center"/>
      <protection locked="0"/>
    </xf>
    <xf numFmtId="10" fontId="6" fillId="4" borderId="16" xfId="0" applyNumberFormat="1" applyFont="1" applyFill="1" applyBorder="1" applyAlignment="1" applyProtection="1">
      <alignment horizontal="center"/>
      <protection locked="0"/>
    </xf>
    <xf numFmtId="0" fontId="2" fillId="0" borderId="16" xfId="0" applyFont="1" applyBorder="1" applyAlignment="1">
      <alignment horizontal="left" vertical="top" wrapText="1"/>
    </xf>
    <xf numFmtId="0" fontId="2" fillId="0" borderId="26" xfId="0" applyFont="1" applyBorder="1" applyAlignment="1">
      <alignment horizontal="left" vertical="top" wrapText="1"/>
    </xf>
    <xf numFmtId="4" fontId="2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>
      <alignment horizontal="left" vertical="top"/>
    </xf>
    <xf numFmtId="4" fontId="6" fillId="4" borderId="12" xfId="0" applyNumberFormat="1" applyFont="1" applyFill="1" applyBorder="1" applyAlignment="1" applyProtection="1">
      <alignment horizontal="center"/>
      <protection locked="0"/>
    </xf>
    <xf numFmtId="10" fontId="6" fillId="4" borderId="12" xfId="0" applyNumberFormat="1" applyFont="1" applyFill="1" applyBorder="1" applyAlignment="1" applyProtection="1">
      <alignment horizontal="center"/>
      <protection locked="0"/>
    </xf>
    <xf numFmtId="0" fontId="2" fillId="0" borderId="12" xfId="0" applyFont="1" applyBorder="1" applyAlignment="1">
      <alignment horizontal="left" vertical="top" wrapText="1"/>
    </xf>
    <xf numFmtId="0" fontId="8" fillId="0" borderId="9" xfId="0" applyFont="1" applyBorder="1" applyAlignment="1" applyProtection="1">
      <alignment horizontal="right"/>
      <protection locked="0"/>
    </xf>
    <xf numFmtId="0" fontId="8" fillId="0" borderId="0" xfId="0" applyFont="1"/>
    <xf numFmtId="0" fontId="8" fillId="0" borderId="14" xfId="0" applyFont="1" applyBorder="1" applyProtection="1">
      <protection locked="0"/>
    </xf>
    <xf numFmtId="3" fontId="8" fillId="0" borderId="12" xfId="0" applyNumberFormat="1" applyFont="1" applyBorder="1" applyProtection="1">
      <protection locked="0"/>
    </xf>
    <xf numFmtId="0" fontId="8" fillId="0" borderId="14" xfId="0" applyFont="1" applyBorder="1" applyAlignment="1" applyProtection="1">
      <alignment horizontal="right"/>
      <protection locked="0"/>
    </xf>
    <xf numFmtId="0" fontId="8" fillId="0" borderId="3" xfId="0" applyFont="1" applyBorder="1" applyAlignment="1" applyProtection="1">
      <alignment horizontal="center"/>
      <protection locked="0"/>
    </xf>
    <xf numFmtId="3" fontId="8" fillId="0" borderId="3" xfId="0" applyNumberFormat="1" applyFont="1" applyBorder="1" applyProtection="1">
      <protection locked="0"/>
    </xf>
    <xf numFmtId="1" fontId="2" fillId="2" borderId="16" xfId="0" applyNumberFormat="1" applyFont="1" applyFill="1" applyBorder="1" applyAlignment="1" applyProtection="1">
      <alignment vertical="center"/>
      <protection locked="0"/>
    </xf>
    <xf numFmtId="1" fontId="2" fillId="0" borderId="16" xfId="0" applyNumberFormat="1" applyFont="1" applyBorder="1" applyAlignment="1">
      <alignment vertical="center"/>
    </xf>
    <xf numFmtId="0" fontId="6" fillId="4" borderId="14" xfId="0" applyFont="1" applyFill="1" applyBorder="1" applyAlignment="1">
      <alignment horizontal="center" vertical="top"/>
    </xf>
    <xf numFmtId="0" fontId="6" fillId="4" borderId="12" xfId="0" applyFont="1" applyFill="1" applyBorder="1" applyAlignment="1">
      <alignment horizontal="center" vertical="top"/>
    </xf>
    <xf numFmtId="0" fontId="6" fillId="4" borderId="12" xfId="0" applyFont="1" applyFill="1" applyBorder="1" applyAlignment="1">
      <alignment horizontal="center" vertical="top" wrapText="1"/>
    </xf>
    <xf numFmtId="0" fontId="6" fillId="4" borderId="15" xfId="0" applyFont="1" applyFill="1" applyBorder="1" applyAlignment="1">
      <alignment horizontal="center" vertical="top" wrapText="1"/>
    </xf>
    <xf numFmtId="3" fontId="5" fillId="0" borderId="12" xfId="0" applyNumberFormat="1" applyFont="1" applyBorder="1" applyAlignment="1" applyProtection="1">
      <alignment horizontal="center"/>
      <protection locked="0"/>
    </xf>
    <xf numFmtId="3" fontId="5" fillId="0" borderId="15" xfId="0" applyNumberFormat="1" applyFont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right"/>
    </xf>
    <xf numFmtId="4" fontId="2" fillId="2" borderId="29" xfId="0" applyNumberFormat="1" applyFont="1" applyFill="1" applyBorder="1" applyAlignment="1" applyProtection="1">
      <alignment vertical="center" wrapText="1"/>
      <protection locked="0"/>
    </xf>
    <xf numFmtId="4" fontId="4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right"/>
      <protection locked="0"/>
    </xf>
    <xf numFmtId="0" fontId="5" fillId="0" borderId="11" xfId="0" applyFont="1" applyBorder="1" applyAlignment="1" applyProtection="1">
      <alignment horizontal="center"/>
      <protection locked="0"/>
    </xf>
    <xf numFmtId="3" fontId="5" fillId="0" borderId="11" xfId="0" applyNumberFormat="1" applyFont="1" applyBorder="1" applyProtection="1">
      <protection locked="0"/>
    </xf>
    <xf numFmtId="0" fontId="6" fillId="2" borderId="14" xfId="0" applyFont="1" applyFill="1" applyBorder="1" applyAlignment="1">
      <alignment horizontal="center" vertical="top"/>
    </xf>
    <xf numFmtId="0" fontId="6" fillId="2" borderId="12" xfId="0" applyFont="1" applyFill="1" applyBorder="1" applyAlignment="1">
      <alignment horizontal="center" vertical="top"/>
    </xf>
    <xf numFmtId="0" fontId="6" fillId="2" borderId="12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10" fillId="0" borderId="0" xfId="0" applyFont="1"/>
    <xf numFmtId="3" fontId="2" fillId="2" borderId="16" xfId="0" applyNumberFormat="1" applyFont="1" applyFill="1" applyBorder="1" applyAlignment="1" applyProtection="1">
      <alignment horizontal="center" vertical="center"/>
      <protection locked="0"/>
    </xf>
    <xf numFmtId="1" fontId="2" fillId="2" borderId="16" xfId="0" applyNumberFormat="1" applyFont="1" applyFill="1" applyBorder="1" applyAlignment="1" applyProtection="1">
      <alignment horizontal="center" vertical="center"/>
      <protection locked="0"/>
    </xf>
    <xf numFmtId="4" fontId="2" fillId="2" borderId="12" xfId="0" applyNumberFormat="1" applyFont="1" applyFill="1" applyBorder="1" applyAlignment="1" applyProtection="1">
      <alignment horizontal="center" vertical="center"/>
      <protection locked="0"/>
    </xf>
    <xf numFmtId="4" fontId="2" fillId="2" borderId="3" xfId="0" applyNumberFormat="1" applyFont="1" applyFill="1" applyBorder="1" applyAlignment="1" applyProtection="1">
      <alignment horizontal="center" vertical="center"/>
      <protection locked="0"/>
    </xf>
    <xf numFmtId="4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" fontId="4" fillId="4" borderId="16" xfId="0" applyNumberFormat="1" applyFont="1" applyFill="1" applyBorder="1" applyAlignment="1" applyProtection="1">
      <alignment horizontal="center" vertical="center"/>
      <protection locked="0"/>
    </xf>
    <xf numFmtId="10" fontId="4" fillId="4" borderId="16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11" fillId="0" borderId="0" xfId="0" applyFont="1"/>
    <xf numFmtId="0" fontId="9" fillId="0" borderId="0" xfId="0" applyFont="1"/>
    <xf numFmtId="0" fontId="11" fillId="0" borderId="0" xfId="0" applyFont="1" applyAlignment="1">
      <alignment horizontal="center" vertical="center"/>
    </xf>
    <xf numFmtId="4" fontId="2" fillId="2" borderId="16" xfId="0" applyNumberFormat="1" applyFont="1" applyFill="1" applyBorder="1" applyAlignment="1" applyProtection="1">
      <alignment horizontal="center" vertical="center"/>
      <protection locked="0"/>
    </xf>
    <xf numFmtId="4" fontId="2" fillId="2" borderId="26" xfId="0" applyNumberFormat="1" applyFont="1" applyFill="1" applyBorder="1" applyAlignment="1" applyProtection="1">
      <alignment horizontal="center" vertical="center"/>
      <protection locked="0"/>
    </xf>
    <xf numFmtId="4" fontId="2" fillId="3" borderId="28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30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29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28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29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3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4" fillId="4" borderId="22" xfId="0" applyFont="1" applyFill="1" applyBorder="1" applyAlignment="1" applyProtection="1">
      <alignment horizontal="center"/>
      <protection locked="0"/>
    </xf>
    <xf numFmtId="0" fontId="4" fillId="4" borderId="23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left"/>
      <protection locked="0"/>
    </xf>
    <xf numFmtId="0" fontId="1" fillId="3" borderId="20" xfId="0" applyFont="1" applyFill="1" applyBorder="1" applyAlignment="1" applyProtection="1">
      <alignment horizontal="left"/>
      <protection locked="0"/>
    </xf>
    <xf numFmtId="0" fontId="1" fillId="3" borderId="21" xfId="0" applyFont="1" applyFill="1" applyBorder="1" applyAlignment="1" applyProtection="1">
      <alignment horizontal="left"/>
      <protection locked="0"/>
    </xf>
    <xf numFmtId="0" fontId="2" fillId="4" borderId="17" xfId="0" applyFont="1" applyFill="1" applyBorder="1" applyAlignment="1" applyProtection="1">
      <alignment horizontal="center" vertical="center"/>
      <protection locked="0"/>
    </xf>
    <xf numFmtId="0" fontId="4" fillId="4" borderId="16" xfId="0" applyFont="1" applyFill="1" applyBorder="1" applyAlignment="1" applyProtection="1">
      <alignment horizontal="center" vertical="center"/>
      <protection locked="0"/>
    </xf>
    <xf numFmtId="4" fontId="2" fillId="2" borderId="12" xfId="0" applyNumberFormat="1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6" fillId="4" borderId="14" xfId="0" applyFont="1" applyFill="1" applyBorder="1" applyAlignment="1">
      <alignment horizontal="left" vertical="top"/>
    </xf>
    <xf numFmtId="0" fontId="6" fillId="4" borderId="12" xfId="0" applyFont="1" applyFill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3" fillId="3" borderId="19" xfId="0" applyFont="1" applyFill="1" applyBorder="1" applyAlignment="1" applyProtection="1">
      <alignment horizontal="left"/>
      <protection locked="0"/>
    </xf>
    <xf numFmtId="0" fontId="3" fillId="3" borderId="20" xfId="0" applyFont="1" applyFill="1" applyBorder="1" applyAlignment="1" applyProtection="1">
      <alignment horizontal="left"/>
      <protection locked="0"/>
    </xf>
    <xf numFmtId="0" fontId="3" fillId="3" borderId="21" xfId="0" applyFont="1" applyFill="1" applyBorder="1" applyAlignment="1" applyProtection="1">
      <alignment horizontal="left"/>
      <protection locked="0"/>
    </xf>
    <xf numFmtId="0" fontId="1" fillId="3" borderId="7" xfId="0" applyFont="1" applyFill="1" applyBorder="1" applyAlignment="1" applyProtection="1">
      <alignment horizontal="left"/>
      <protection locked="0"/>
    </xf>
    <xf numFmtId="0" fontId="1" fillId="3" borderId="8" xfId="0" applyFont="1" applyFill="1" applyBorder="1" applyAlignment="1" applyProtection="1">
      <alignment horizontal="left"/>
      <protection locked="0"/>
    </xf>
    <xf numFmtId="0" fontId="1" fillId="3" borderId="13" xfId="0" applyFont="1" applyFill="1" applyBorder="1" applyAlignment="1" applyProtection="1">
      <alignment horizontal="left"/>
      <protection locked="0"/>
    </xf>
    <xf numFmtId="0" fontId="6" fillId="4" borderId="14" xfId="0" applyFont="1" applyFill="1" applyBorder="1" applyAlignment="1">
      <alignment horizontal="center" vertical="top"/>
    </xf>
    <xf numFmtId="0" fontId="6" fillId="4" borderId="12" xfId="0" applyFont="1" applyFill="1" applyBorder="1" applyAlignment="1">
      <alignment horizontal="center" vertical="top"/>
    </xf>
    <xf numFmtId="0" fontId="6" fillId="4" borderId="12" xfId="0" applyFont="1" applyFill="1" applyBorder="1" applyAlignment="1">
      <alignment horizontal="center" vertical="top" wrapText="1"/>
    </xf>
    <xf numFmtId="0" fontId="6" fillId="4" borderId="15" xfId="0" applyFont="1" applyFill="1" applyBorder="1" applyAlignment="1">
      <alignment horizontal="center" vertical="top" wrapText="1"/>
    </xf>
    <xf numFmtId="0" fontId="8" fillId="0" borderId="12" xfId="0" applyFont="1" applyBorder="1" applyAlignment="1" applyProtection="1">
      <alignment horizontal="center" wrapText="1"/>
      <protection locked="0"/>
    </xf>
    <xf numFmtId="0" fontId="8" fillId="0" borderId="15" xfId="0" applyFont="1" applyBorder="1" applyAlignment="1" applyProtection="1">
      <alignment horizontal="center" wrapText="1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6" fillId="5" borderId="14" xfId="0" applyFont="1" applyFill="1" applyBorder="1" applyAlignment="1">
      <alignment horizontal="center" vertical="top"/>
    </xf>
    <xf numFmtId="0" fontId="6" fillId="5" borderId="12" xfId="0" applyFont="1" applyFill="1" applyBorder="1" applyAlignment="1">
      <alignment horizontal="center" vertical="top"/>
    </xf>
    <xf numFmtId="0" fontId="6" fillId="5" borderId="12" xfId="0" applyFont="1" applyFill="1" applyBorder="1" applyAlignment="1">
      <alignment horizontal="center" vertical="top" wrapText="1"/>
    </xf>
    <xf numFmtId="0" fontId="6" fillId="5" borderId="15" xfId="0" applyFont="1" applyFill="1" applyBorder="1" applyAlignment="1">
      <alignment horizontal="center" vertical="top" wrapText="1"/>
    </xf>
    <xf numFmtId="0" fontId="5" fillId="0" borderId="12" xfId="0" applyFont="1" applyBorder="1" applyAlignment="1" applyProtection="1">
      <alignment horizontal="center" wrapText="1"/>
      <protection locked="0"/>
    </xf>
    <xf numFmtId="0" fontId="5" fillId="0" borderId="15" xfId="0" applyFont="1" applyBorder="1" applyAlignment="1" applyProtection="1">
      <alignment horizontal="center" wrapText="1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left" wrapText="1"/>
      <protection locked="0"/>
    </xf>
    <xf numFmtId="0" fontId="1" fillId="3" borderId="8" xfId="0" applyFont="1" applyFill="1" applyBorder="1" applyAlignment="1" applyProtection="1">
      <alignment horizontal="left" wrapText="1"/>
      <protection locked="0"/>
    </xf>
    <xf numFmtId="0" fontId="1" fillId="3" borderId="13" xfId="0" applyFont="1" applyFill="1" applyBorder="1" applyAlignment="1" applyProtection="1">
      <alignment horizontal="left" wrapText="1"/>
      <protection locked="0"/>
    </xf>
    <xf numFmtId="4" fontId="6" fillId="4" borderId="12" xfId="0" applyNumberFormat="1" applyFont="1" applyFill="1" applyBorder="1" applyAlignment="1" applyProtection="1">
      <alignment horizontal="center"/>
      <protection locked="0"/>
    </xf>
    <xf numFmtId="4" fontId="6" fillId="4" borderId="15" xfId="0" applyNumberFormat="1" applyFont="1" applyFill="1" applyBorder="1" applyAlignment="1" applyProtection="1">
      <alignment horizontal="center"/>
      <protection locked="0"/>
    </xf>
    <xf numFmtId="4" fontId="2" fillId="2" borderId="3" xfId="0" applyNumberFormat="1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3" borderId="31" xfId="0" applyFont="1" applyFill="1" applyBorder="1" applyAlignment="1" applyProtection="1">
      <alignment horizontal="center"/>
      <protection locked="0"/>
    </xf>
    <xf numFmtId="0" fontId="1" fillId="3" borderId="32" xfId="0" applyFont="1" applyFill="1" applyBorder="1" applyAlignment="1" applyProtection="1">
      <alignment horizontal="center"/>
      <protection locked="0"/>
    </xf>
    <xf numFmtId="3" fontId="5" fillId="0" borderId="3" xfId="0" applyNumberFormat="1" applyFont="1" applyBorder="1" applyAlignment="1" applyProtection="1">
      <alignment horizontal="center"/>
      <protection locked="0"/>
    </xf>
    <xf numFmtId="3" fontId="5" fillId="0" borderId="4" xfId="0" applyNumberFormat="1" applyFont="1" applyBorder="1" applyAlignment="1" applyProtection="1">
      <alignment horizontal="center"/>
      <protection locked="0"/>
    </xf>
    <xf numFmtId="3" fontId="5" fillId="0" borderId="11" xfId="0" applyNumberFormat="1" applyFont="1" applyBorder="1" applyAlignment="1" applyProtection="1">
      <alignment horizontal="center"/>
      <protection locked="0"/>
    </xf>
    <xf numFmtId="4" fontId="6" fillId="4" borderId="16" xfId="0" applyNumberFormat="1" applyFont="1" applyFill="1" applyBorder="1" applyAlignment="1" applyProtection="1">
      <alignment horizontal="center" wrapText="1"/>
      <protection locked="0"/>
    </xf>
    <xf numFmtId="4" fontId="6" fillId="4" borderId="18" xfId="0" applyNumberFormat="1" applyFont="1" applyFill="1" applyBorder="1" applyAlignment="1" applyProtection="1">
      <alignment horizontal="center" wrapText="1"/>
      <protection locked="0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4" fontId="4" fillId="2" borderId="26" xfId="0" applyNumberFormat="1" applyFont="1" applyFill="1" applyBorder="1" applyAlignment="1" applyProtection="1">
      <alignment horizontal="center" vertical="center"/>
      <protection locked="0"/>
    </xf>
    <xf numFmtId="4" fontId="4" fillId="2" borderId="27" xfId="0" applyNumberFormat="1" applyFont="1" applyFill="1" applyBorder="1" applyAlignment="1" applyProtection="1">
      <alignment horizontal="center" vertical="center"/>
      <protection locked="0"/>
    </xf>
    <xf numFmtId="0" fontId="6" fillId="4" borderId="17" xfId="0" applyFont="1" applyFill="1" applyBorder="1" applyAlignment="1">
      <alignment horizontal="left" vertical="top"/>
    </xf>
    <xf numFmtId="0" fontId="6" fillId="4" borderId="16" xfId="0" applyFont="1" applyFill="1" applyBorder="1" applyAlignment="1">
      <alignment horizontal="left" vertical="top"/>
    </xf>
    <xf numFmtId="0" fontId="2" fillId="0" borderId="17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/>
    </xf>
    <xf numFmtId="0" fontId="2" fillId="0" borderId="26" xfId="0" applyFont="1" applyBorder="1" applyAlignment="1">
      <alignment horizontal="left" vertical="top"/>
    </xf>
    <xf numFmtId="0" fontId="4" fillId="4" borderId="22" xfId="0" applyFont="1" applyFill="1" applyBorder="1" applyAlignment="1" applyProtection="1">
      <alignment horizontal="right"/>
      <protection locked="0"/>
    </xf>
    <xf numFmtId="0" fontId="4" fillId="4" borderId="23" xfId="0" applyFont="1" applyFill="1" applyBorder="1" applyAlignment="1" applyProtection="1">
      <alignment horizontal="right"/>
      <protection locked="0"/>
    </xf>
    <xf numFmtId="0" fontId="6" fillId="4" borderId="16" xfId="0" applyFont="1" applyFill="1" applyBorder="1" applyAlignment="1">
      <alignment horizontal="center" vertical="top"/>
    </xf>
    <xf numFmtId="0" fontId="2" fillId="0" borderId="16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3"/>
  <sheetViews>
    <sheetView zoomScale="80" zoomScaleNormal="80" workbookViewId="0">
      <selection activeCell="B7" sqref="B7:B8"/>
    </sheetView>
  </sheetViews>
  <sheetFormatPr defaultColWidth="9" defaultRowHeight="12.75" x14ac:dyDescent="0.2"/>
  <cols>
    <col min="1" max="1" width="9" style="1"/>
    <col min="2" max="2" width="10.125" style="1" customWidth="1"/>
    <col min="3" max="3" width="47.125" style="1" customWidth="1"/>
    <col min="4" max="4" width="29.75" style="1" customWidth="1"/>
    <col min="5" max="5" width="28.25" style="1" customWidth="1"/>
    <col min="6" max="7" width="25.875" style="1" customWidth="1"/>
    <col min="8" max="8" width="30.125" style="1" customWidth="1"/>
    <col min="9" max="9" width="23.75" style="1" bestFit="1" customWidth="1"/>
    <col min="10" max="10" width="24.875" style="1" bestFit="1" customWidth="1"/>
    <col min="11" max="11" width="23.625" style="1" customWidth="1"/>
    <col min="12" max="12" width="17.25" style="1" bestFit="1" customWidth="1"/>
    <col min="13" max="15" width="23.625" style="1" customWidth="1"/>
    <col min="16" max="16" width="28.125" style="1" bestFit="1" customWidth="1"/>
    <col min="17" max="16384" width="9" style="1"/>
  </cols>
  <sheetData>
    <row r="1" spans="2:16" ht="13.5" thickBot="1" x14ac:dyDescent="0.25"/>
    <row r="2" spans="2:16" x14ac:dyDescent="0.2">
      <c r="B2" s="99" t="s">
        <v>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1"/>
    </row>
    <row r="3" spans="2:16" ht="13.5" thickBot="1" x14ac:dyDescent="0.25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4"/>
    </row>
    <row r="5" spans="2:16" ht="13.5" thickBot="1" x14ac:dyDescent="0.25"/>
    <row r="6" spans="2:16" x14ac:dyDescent="0.2">
      <c r="B6" s="113" t="s">
        <v>1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5"/>
    </row>
    <row r="7" spans="2:16" ht="89.25" x14ac:dyDescent="0.2">
      <c r="B7" s="96" t="s">
        <v>2</v>
      </c>
      <c r="C7" s="97" t="s">
        <v>3</v>
      </c>
      <c r="D7" s="97" t="s">
        <v>4</v>
      </c>
      <c r="E7" s="23" t="s">
        <v>5</v>
      </c>
      <c r="F7" s="23" t="s">
        <v>118</v>
      </c>
      <c r="G7" s="23" t="s">
        <v>6</v>
      </c>
      <c r="H7" s="23" t="s">
        <v>7</v>
      </c>
      <c r="I7" s="23" t="s">
        <v>8</v>
      </c>
      <c r="J7" s="23" t="s">
        <v>9</v>
      </c>
      <c r="K7" s="23" t="s">
        <v>10</v>
      </c>
      <c r="L7" s="23" t="s">
        <v>11</v>
      </c>
      <c r="M7" s="24" t="s">
        <v>12</v>
      </c>
      <c r="N7" s="24" t="s">
        <v>13</v>
      </c>
      <c r="O7" s="24" t="s">
        <v>14</v>
      </c>
      <c r="P7" s="25" t="s">
        <v>15</v>
      </c>
    </row>
    <row r="8" spans="2:16" x14ac:dyDescent="0.2">
      <c r="B8" s="96"/>
      <c r="C8" s="97"/>
      <c r="D8" s="97"/>
      <c r="E8" s="23" t="s">
        <v>16</v>
      </c>
      <c r="F8" s="23" t="s">
        <v>16</v>
      </c>
      <c r="G8" s="23"/>
      <c r="H8" s="23" t="s">
        <v>17</v>
      </c>
      <c r="I8" s="23" t="s">
        <v>17</v>
      </c>
      <c r="J8" s="23" t="s">
        <v>17</v>
      </c>
      <c r="K8" s="23" t="s">
        <v>18</v>
      </c>
      <c r="L8" s="23" t="s">
        <v>19</v>
      </c>
      <c r="M8" s="24" t="s">
        <v>20</v>
      </c>
      <c r="N8" s="24" t="s">
        <v>21</v>
      </c>
      <c r="O8" s="24" t="s">
        <v>21</v>
      </c>
      <c r="P8" s="25" t="s">
        <v>21</v>
      </c>
    </row>
    <row r="9" spans="2:16" ht="165.6" customHeight="1" x14ac:dyDescent="0.2">
      <c r="B9" s="19"/>
      <c r="C9" s="10" t="s">
        <v>22</v>
      </c>
      <c r="D9" s="10" t="s">
        <v>23</v>
      </c>
      <c r="E9" s="10" t="s">
        <v>24</v>
      </c>
      <c r="F9" s="10" t="s">
        <v>25</v>
      </c>
      <c r="G9" s="10" t="s">
        <v>26</v>
      </c>
      <c r="H9" s="10" t="s">
        <v>27</v>
      </c>
      <c r="I9" s="10" t="s">
        <v>28</v>
      </c>
      <c r="J9" s="10" t="s">
        <v>29</v>
      </c>
      <c r="K9" s="10" t="s">
        <v>30</v>
      </c>
      <c r="L9" s="10" t="s">
        <v>31</v>
      </c>
      <c r="M9" s="11" t="s">
        <v>32</v>
      </c>
      <c r="N9" s="10" t="s">
        <v>33</v>
      </c>
      <c r="O9" s="10" t="s">
        <v>34</v>
      </c>
      <c r="P9" s="20" t="s">
        <v>35</v>
      </c>
    </row>
    <row r="10" spans="2:16" x14ac:dyDescent="0.2">
      <c r="B10" s="21" t="s">
        <v>36</v>
      </c>
      <c r="C10" s="12"/>
      <c r="D10" s="13"/>
      <c r="E10" s="14"/>
      <c r="F10" s="14"/>
      <c r="G10" s="69"/>
      <c r="H10" s="14"/>
      <c r="I10" s="14"/>
      <c r="J10" s="14">
        <f>H10-I10</f>
        <v>0</v>
      </c>
      <c r="K10" s="15" t="e">
        <f>J10/H10</f>
        <v>#DIV/0!</v>
      </c>
      <c r="L10" s="16" t="e">
        <f>J10/F10</f>
        <v>#DIV/0!</v>
      </c>
      <c r="M10" s="17"/>
      <c r="N10" s="17">
        <f>H10*M10/1000</f>
        <v>0</v>
      </c>
      <c r="O10" s="17">
        <f>I10*M10/1000</f>
        <v>0</v>
      </c>
      <c r="P10" s="22">
        <f>J10*M10/1000</f>
        <v>0</v>
      </c>
    </row>
    <row r="11" spans="2:16" x14ac:dyDescent="0.2">
      <c r="B11" s="21" t="s">
        <v>37</v>
      </c>
      <c r="C11" s="12"/>
      <c r="D11" s="13"/>
      <c r="E11" s="14"/>
      <c r="F11" s="14"/>
      <c r="G11" s="69"/>
      <c r="H11" s="14"/>
      <c r="I11" s="14"/>
      <c r="J11" s="14">
        <f>H11-I11</f>
        <v>0</v>
      </c>
      <c r="K11" s="15" t="e">
        <f>J11/H11</f>
        <v>#DIV/0!</v>
      </c>
      <c r="L11" s="16" t="e">
        <f t="shared" ref="L11:L12" si="0">J11/F11</f>
        <v>#DIV/0!</v>
      </c>
      <c r="M11" s="17"/>
      <c r="N11" s="17">
        <f t="shared" ref="N11:N12" si="1">H11*M11/1000</f>
        <v>0</v>
      </c>
      <c r="O11" s="17">
        <f t="shared" ref="O11:O12" si="2">I11*M11/1000</f>
        <v>0</v>
      </c>
      <c r="P11" s="22">
        <f t="shared" ref="P11:P12" si="3">J11*M11/1000</f>
        <v>0</v>
      </c>
    </row>
    <row r="12" spans="2:16" x14ac:dyDescent="0.2">
      <c r="B12" s="21" t="s">
        <v>38</v>
      </c>
      <c r="C12" s="12"/>
      <c r="D12" s="13"/>
      <c r="E12" s="14"/>
      <c r="F12" s="14"/>
      <c r="G12" s="69"/>
      <c r="H12" s="14"/>
      <c r="I12" s="14"/>
      <c r="J12" s="14"/>
      <c r="K12" s="15"/>
      <c r="L12" s="16" t="e">
        <f t="shared" si="0"/>
        <v>#DIV/0!</v>
      </c>
      <c r="M12" s="17"/>
      <c r="N12" s="17">
        <f t="shared" si="1"/>
        <v>0</v>
      </c>
      <c r="O12" s="17">
        <f t="shared" si="2"/>
        <v>0</v>
      </c>
      <c r="P12" s="22">
        <f t="shared" si="3"/>
        <v>0</v>
      </c>
    </row>
    <row r="13" spans="2:16" x14ac:dyDescent="0.2">
      <c r="B13" s="21" t="s">
        <v>39</v>
      </c>
      <c r="C13" s="12"/>
      <c r="D13" s="13"/>
      <c r="E13" s="14"/>
      <c r="F13" s="14"/>
      <c r="G13" s="69"/>
      <c r="H13" s="14"/>
      <c r="I13" s="14"/>
      <c r="J13" s="14"/>
      <c r="K13" s="15"/>
      <c r="L13" s="16"/>
      <c r="M13" s="17"/>
      <c r="N13" s="17"/>
      <c r="O13" s="17"/>
      <c r="P13" s="22"/>
    </row>
    <row r="14" spans="2:16" x14ac:dyDescent="0.2">
      <c r="B14" s="21" t="s">
        <v>40</v>
      </c>
      <c r="C14" s="12"/>
      <c r="D14" s="13"/>
      <c r="E14" s="14"/>
      <c r="F14" s="14"/>
      <c r="G14" s="69"/>
      <c r="H14" s="14"/>
      <c r="I14" s="14"/>
      <c r="J14" s="14"/>
      <c r="K14" s="15"/>
      <c r="L14" s="16"/>
      <c r="M14" s="17"/>
      <c r="N14" s="17"/>
      <c r="O14" s="17"/>
      <c r="P14" s="22"/>
    </row>
    <row r="15" spans="2:16" x14ac:dyDescent="0.2">
      <c r="B15" s="21" t="s">
        <v>41</v>
      </c>
      <c r="C15" s="12"/>
      <c r="D15" s="13"/>
      <c r="E15" s="14"/>
      <c r="F15" s="14"/>
      <c r="G15" s="69"/>
      <c r="H15" s="14"/>
      <c r="I15" s="14"/>
      <c r="J15" s="14"/>
      <c r="K15" s="15"/>
      <c r="L15" s="16"/>
      <c r="M15" s="17"/>
      <c r="N15" s="17"/>
      <c r="O15" s="17"/>
      <c r="P15" s="22"/>
    </row>
    <row r="16" spans="2:16" x14ac:dyDescent="0.2">
      <c r="B16" s="21" t="s">
        <v>42</v>
      </c>
      <c r="C16" s="12"/>
      <c r="D16" s="13"/>
      <c r="E16" s="14"/>
      <c r="F16" s="14"/>
      <c r="G16" s="69"/>
      <c r="H16" s="14"/>
      <c r="I16" s="14"/>
      <c r="J16" s="14"/>
      <c r="K16" s="15"/>
      <c r="L16" s="16"/>
      <c r="M16" s="17"/>
      <c r="N16" s="17"/>
      <c r="O16" s="17"/>
      <c r="P16" s="22"/>
    </row>
    <row r="17" spans="2:16" x14ac:dyDescent="0.2">
      <c r="B17" s="21" t="s">
        <v>43</v>
      </c>
      <c r="C17" s="12"/>
      <c r="D17" s="13"/>
      <c r="E17" s="14"/>
      <c r="F17" s="14"/>
      <c r="G17" s="69"/>
      <c r="H17" s="14"/>
      <c r="I17" s="14"/>
      <c r="J17" s="14"/>
      <c r="K17" s="15"/>
      <c r="L17" s="16"/>
      <c r="M17" s="17"/>
      <c r="N17" s="17"/>
      <c r="O17" s="17"/>
      <c r="P17" s="22"/>
    </row>
    <row r="18" spans="2:16" ht="13.5" thickBot="1" x14ac:dyDescent="0.25">
      <c r="B18" s="91" t="s">
        <v>44</v>
      </c>
      <c r="C18" s="92"/>
      <c r="D18" s="92"/>
      <c r="E18" s="26">
        <f>SUM(E10:E17)</f>
        <v>0</v>
      </c>
      <c r="F18" s="26">
        <f>SUM(F10:F17)</f>
        <v>0</v>
      </c>
      <c r="G18" s="26"/>
      <c r="H18" s="26">
        <f>SUM(H10:H17)</f>
        <v>0</v>
      </c>
      <c r="I18" s="26">
        <f>SUM(I10:I17)</f>
        <v>0</v>
      </c>
      <c r="J18" s="26">
        <f>SUM(J10:J17)</f>
        <v>0</v>
      </c>
      <c r="K18" s="27" t="e">
        <f>J18/H18</f>
        <v>#DIV/0!</v>
      </c>
      <c r="L18" s="28" t="e">
        <f>J18/F18</f>
        <v>#DIV/0!</v>
      </c>
      <c r="M18" s="29"/>
      <c r="N18" s="29">
        <f>SUM(N10:N17)</f>
        <v>0</v>
      </c>
      <c r="O18" s="29">
        <f>SUM(O10:O17)</f>
        <v>0</v>
      </c>
      <c r="P18" s="30">
        <f>SUM(P10:P17)</f>
        <v>0</v>
      </c>
    </row>
    <row r="22" spans="2:16" ht="13.5" thickBot="1" x14ac:dyDescent="0.25"/>
    <row r="23" spans="2:16" ht="15" x14ac:dyDescent="0.25">
      <c r="B23" s="93" t="s">
        <v>45</v>
      </c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5"/>
    </row>
    <row r="24" spans="2:16" ht="89.25" x14ac:dyDescent="0.2">
      <c r="B24" s="96" t="s">
        <v>2</v>
      </c>
      <c r="C24" s="97" t="s">
        <v>3</v>
      </c>
      <c r="D24" s="97" t="s">
        <v>4</v>
      </c>
      <c r="E24" s="23" t="s">
        <v>5</v>
      </c>
      <c r="F24" s="23" t="s">
        <v>118</v>
      </c>
      <c r="G24" s="23" t="s">
        <v>6</v>
      </c>
      <c r="H24" s="23" t="s">
        <v>7</v>
      </c>
      <c r="I24" s="23" t="s">
        <v>8</v>
      </c>
      <c r="J24" s="23" t="s">
        <v>9</v>
      </c>
      <c r="K24" s="23" t="s">
        <v>10</v>
      </c>
      <c r="L24" s="23" t="s">
        <v>11</v>
      </c>
      <c r="M24" s="24" t="s">
        <v>46</v>
      </c>
      <c r="N24" s="24" t="s">
        <v>13</v>
      </c>
      <c r="O24" s="24" t="s">
        <v>14</v>
      </c>
      <c r="P24" s="25" t="s">
        <v>15</v>
      </c>
    </row>
    <row r="25" spans="2:16" x14ac:dyDescent="0.2">
      <c r="B25" s="96"/>
      <c r="C25" s="97"/>
      <c r="D25" s="97"/>
      <c r="E25" s="23" t="s">
        <v>16</v>
      </c>
      <c r="F25" s="23" t="s">
        <v>16</v>
      </c>
      <c r="G25" s="23"/>
      <c r="H25" s="23" t="s">
        <v>17</v>
      </c>
      <c r="I25" s="23" t="s">
        <v>17</v>
      </c>
      <c r="J25" s="23" t="s">
        <v>17</v>
      </c>
      <c r="K25" s="23" t="s">
        <v>18</v>
      </c>
      <c r="L25" s="23" t="s">
        <v>47</v>
      </c>
      <c r="M25" s="24" t="s">
        <v>20</v>
      </c>
      <c r="N25" s="24" t="s">
        <v>21</v>
      </c>
      <c r="O25" s="24" t="s">
        <v>21</v>
      </c>
      <c r="P25" s="25" t="s">
        <v>21</v>
      </c>
    </row>
    <row r="26" spans="2:16" ht="155.25" customHeight="1" x14ac:dyDescent="0.2">
      <c r="B26" s="19"/>
      <c r="C26" s="10" t="s">
        <v>22</v>
      </c>
      <c r="D26" s="10" t="s">
        <v>23</v>
      </c>
      <c r="E26" s="10" t="s">
        <v>24</v>
      </c>
      <c r="F26" s="10" t="s">
        <v>25</v>
      </c>
      <c r="G26" s="10" t="s">
        <v>26</v>
      </c>
      <c r="H26" s="10" t="s">
        <v>27</v>
      </c>
      <c r="I26" s="10" t="s">
        <v>28</v>
      </c>
      <c r="J26" s="10" t="s">
        <v>29</v>
      </c>
      <c r="K26" s="10" t="s">
        <v>48</v>
      </c>
      <c r="L26" s="10" t="s">
        <v>31</v>
      </c>
      <c r="M26" s="11" t="s">
        <v>32</v>
      </c>
      <c r="N26" s="10" t="s">
        <v>33</v>
      </c>
      <c r="O26" s="10" t="s">
        <v>34</v>
      </c>
      <c r="P26" s="20" t="s">
        <v>35</v>
      </c>
    </row>
    <row r="27" spans="2:16" x14ac:dyDescent="0.2">
      <c r="B27" s="21" t="s">
        <v>36</v>
      </c>
      <c r="C27" s="12"/>
      <c r="D27" s="13"/>
      <c r="E27" s="14"/>
      <c r="F27" s="14"/>
      <c r="G27" s="70"/>
      <c r="H27" s="14"/>
      <c r="I27" s="14"/>
      <c r="J27" s="14">
        <f>H27-I27</f>
        <v>0</v>
      </c>
      <c r="K27" s="15" t="e">
        <f>J27/H27</f>
        <v>#DIV/0!</v>
      </c>
      <c r="L27" s="16" t="e">
        <f>J27/F27</f>
        <v>#DIV/0!</v>
      </c>
      <c r="M27" s="17"/>
      <c r="N27" s="17">
        <f>H27*M27/1000</f>
        <v>0</v>
      </c>
      <c r="O27" s="17">
        <f>I27*M27/1000</f>
        <v>0</v>
      </c>
      <c r="P27" s="22">
        <f>J27*M27/1000</f>
        <v>0</v>
      </c>
    </row>
    <row r="28" spans="2:16" x14ac:dyDescent="0.2">
      <c r="B28" s="21" t="s">
        <v>37</v>
      </c>
      <c r="C28" s="12"/>
      <c r="D28" s="13"/>
      <c r="E28" s="14"/>
      <c r="F28" s="14"/>
      <c r="G28" s="48"/>
      <c r="H28" s="14"/>
      <c r="I28" s="14"/>
      <c r="J28" s="14"/>
      <c r="K28" s="15"/>
      <c r="L28" s="16"/>
      <c r="M28" s="17"/>
      <c r="N28" s="17"/>
      <c r="O28" s="17"/>
      <c r="P28" s="22"/>
    </row>
    <row r="29" spans="2:16" x14ac:dyDescent="0.2">
      <c r="B29" s="21" t="s">
        <v>38</v>
      </c>
      <c r="C29" s="12"/>
      <c r="D29" s="13"/>
      <c r="E29" s="14"/>
      <c r="F29" s="14"/>
      <c r="G29" s="48"/>
      <c r="H29" s="14"/>
      <c r="I29" s="14"/>
      <c r="J29" s="14"/>
      <c r="K29" s="15"/>
      <c r="L29" s="16"/>
      <c r="M29" s="17"/>
      <c r="N29" s="17"/>
      <c r="O29" s="17"/>
      <c r="P29" s="22"/>
    </row>
    <row r="30" spans="2:16" x14ac:dyDescent="0.2">
      <c r="B30" s="21" t="s">
        <v>39</v>
      </c>
      <c r="C30" s="12"/>
      <c r="D30" s="13"/>
      <c r="E30" s="14"/>
      <c r="F30" s="14"/>
      <c r="G30" s="49"/>
      <c r="H30" s="14"/>
      <c r="I30" s="14"/>
      <c r="J30" s="14"/>
      <c r="K30" s="15"/>
      <c r="L30" s="16"/>
      <c r="M30" s="17"/>
      <c r="N30" s="17"/>
      <c r="O30" s="17"/>
      <c r="P30" s="22"/>
    </row>
    <row r="31" spans="2:16" x14ac:dyDescent="0.2">
      <c r="B31" s="21" t="s">
        <v>40</v>
      </c>
      <c r="C31" s="12"/>
      <c r="D31" s="13"/>
      <c r="E31" s="14"/>
      <c r="F31" s="14"/>
      <c r="G31" s="48"/>
      <c r="H31" s="14"/>
      <c r="I31" s="14"/>
      <c r="J31" s="14"/>
      <c r="K31" s="15"/>
      <c r="L31" s="16"/>
      <c r="M31" s="17"/>
      <c r="N31" s="17"/>
      <c r="O31" s="17"/>
      <c r="P31" s="22"/>
    </row>
    <row r="32" spans="2:16" x14ac:dyDescent="0.2">
      <c r="B32" s="21" t="s">
        <v>41</v>
      </c>
      <c r="C32" s="12"/>
      <c r="D32" s="13"/>
      <c r="E32" s="14"/>
      <c r="F32" s="14"/>
      <c r="G32" s="48"/>
      <c r="H32" s="14"/>
      <c r="I32" s="14"/>
      <c r="J32" s="14"/>
      <c r="K32" s="15"/>
      <c r="L32" s="16"/>
      <c r="M32" s="17"/>
      <c r="N32" s="17"/>
      <c r="O32" s="17"/>
      <c r="P32" s="22"/>
    </row>
    <row r="33" spans="2:16" x14ac:dyDescent="0.2">
      <c r="B33" s="21" t="s">
        <v>42</v>
      </c>
      <c r="C33" s="12"/>
      <c r="D33" s="13"/>
      <c r="E33" s="14"/>
      <c r="F33" s="14"/>
      <c r="G33" s="48"/>
      <c r="H33" s="14"/>
      <c r="I33" s="14"/>
      <c r="J33" s="14"/>
      <c r="K33" s="15"/>
      <c r="L33" s="16"/>
      <c r="M33" s="17"/>
      <c r="N33" s="17"/>
      <c r="O33" s="17"/>
      <c r="P33" s="22"/>
    </row>
    <row r="34" spans="2:16" x14ac:dyDescent="0.2">
      <c r="B34" s="21" t="s">
        <v>43</v>
      </c>
      <c r="C34" s="12"/>
      <c r="D34" s="13"/>
      <c r="E34" s="14"/>
      <c r="F34" s="14"/>
      <c r="G34" s="48"/>
      <c r="H34" s="14"/>
      <c r="I34" s="14"/>
      <c r="J34" s="14"/>
      <c r="K34" s="15"/>
      <c r="L34" s="16"/>
      <c r="M34" s="17"/>
      <c r="N34" s="17"/>
      <c r="O34" s="17"/>
      <c r="P34" s="22"/>
    </row>
    <row r="35" spans="2:16" ht="13.5" thickBot="1" x14ac:dyDescent="0.25">
      <c r="B35" s="91" t="s">
        <v>44</v>
      </c>
      <c r="C35" s="92"/>
      <c r="D35" s="92"/>
      <c r="E35" s="26">
        <f>SUM(E27:E34)</f>
        <v>0</v>
      </c>
      <c r="F35" s="26">
        <f>SUM(F27:F34)</f>
        <v>0</v>
      </c>
      <c r="G35" s="26"/>
      <c r="H35" s="26">
        <f>SUM(H27:H34)</f>
        <v>0</v>
      </c>
      <c r="I35" s="26">
        <f>SUM(I27:I34)</f>
        <v>0</v>
      </c>
      <c r="J35" s="26">
        <f>SUM(J27:J34)</f>
        <v>0</v>
      </c>
      <c r="K35" s="27" t="e">
        <f>J35/H35</f>
        <v>#DIV/0!</v>
      </c>
      <c r="L35" s="28" t="e">
        <f>J35/F35</f>
        <v>#DIV/0!</v>
      </c>
      <c r="M35" s="29"/>
      <c r="N35" s="29">
        <f>SUM(N27:N34)</f>
        <v>0</v>
      </c>
      <c r="O35" s="29">
        <f>SUM(O27:O34)</f>
        <v>0</v>
      </c>
      <c r="P35" s="30">
        <f>SUM(P27:P34)</f>
        <v>0</v>
      </c>
    </row>
    <row r="40" spans="2:16" ht="13.5" thickBot="1" x14ac:dyDescent="0.25"/>
    <row r="41" spans="2:16" ht="13.5" customHeight="1" x14ac:dyDescent="0.25">
      <c r="B41" s="137" t="s">
        <v>49</v>
      </c>
      <c r="C41" s="138"/>
      <c r="D41" s="138"/>
      <c r="E41" s="138"/>
      <c r="F41" s="138"/>
      <c r="G41" s="138"/>
      <c r="H41" s="138"/>
      <c r="I41" s="138"/>
      <c r="J41" s="138"/>
      <c r="K41" s="138"/>
      <c r="L41" s="139"/>
    </row>
    <row r="42" spans="2:16" x14ac:dyDescent="0.2">
      <c r="B42" s="107" t="s">
        <v>50</v>
      </c>
      <c r="C42" s="108"/>
      <c r="D42" s="37" t="s">
        <v>51</v>
      </c>
      <c r="E42" s="108" t="s">
        <v>52</v>
      </c>
      <c r="F42" s="108"/>
      <c r="G42" s="37"/>
      <c r="H42" s="38" t="s">
        <v>53</v>
      </c>
      <c r="I42" s="39" t="s">
        <v>54</v>
      </c>
      <c r="J42" s="38" t="s">
        <v>55</v>
      </c>
      <c r="K42" s="140" t="s">
        <v>56</v>
      </c>
      <c r="L42" s="141"/>
    </row>
    <row r="43" spans="2:16" ht="40.9" customHeight="1" x14ac:dyDescent="0.2">
      <c r="B43" s="109" t="s">
        <v>57</v>
      </c>
      <c r="C43" s="110"/>
      <c r="D43" s="40" t="s">
        <v>58</v>
      </c>
      <c r="E43" s="98" t="s">
        <v>59</v>
      </c>
      <c r="F43" s="98"/>
      <c r="G43" s="98"/>
      <c r="H43" s="71">
        <f>H18</f>
        <v>0</v>
      </c>
      <c r="I43" s="71">
        <f>I18</f>
        <v>0</v>
      </c>
      <c r="J43" s="71">
        <f>H43-I43</f>
        <v>0</v>
      </c>
      <c r="K43" s="135" t="s">
        <v>60</v>
      </c>
      <c r="L43" s="136"/>
    </row>
    <row r="44" spans="2:16" ht="39" thickBot="1" x14ac:dyDescent="0.25">
      <c r="B44" s="111" t="s">
        <v>61</v>
      </c>
      <c r="C44" s="112"/>
      <c r="D44" s="6" t="s">
        <v>62</v>
      </c>
      <c r="E44" s="88" t="s">
        <v>63</v>
      </c>
      <c r="F44" s="88"/>
      <c r="G44" s="88"/>
      <c r="H44" s="73" t="s">
        <v>64</v>
      </c>
      <c r="I44" s="72"/>
      <c r="J44" s="72">
        <f>J12</f>
        <v>0</v>
      </c>
      <c r="K44" s="142">
        <f>H43-(J43+J44)</f>
        <v>0</v>
      </c>
      <c r="L44" s="143" t="s">
        <v>65</v>
      </c>
    </row>
    <row r="45" spans="2:16" x14ac:dyDescent="0.2">
      <c r="B45" s="7"/>
      <c r="C45" s="7"/>
      <c r="D45" s="8"/>
      <c r="E45" s="8"/>
      <c r="F45" s="8"/>
      <c r="G45" s="8"/>
      <c r="H45" s="9"/>
      <c r="I45" s="9"/>
      <c r="J45" s="9"/>
      <c r="K45" s="9"/>
    </row>
    <row r="46" spans="2:16" ht="13.5" thickBot="1" x14ac:dyDescent="0.25"/>
    <row r="47" spans="2:16" ht="18.600000000000001" customHeight="1" x14ac:dyDescent="0.25">
      <c r="B47" s="137" t="s">
        <v>66</v>
      </c>
      <c r="C47" s="138"/>
      <c r="D47" s="138"/>
      <c r="E47" s="138"/>
      <c r="F47" s="138"/>
      <c r="G47" s="138"/>
      <c r="H47" s="138"/>
      <c r="I47" s="138"/>
      <c r="J47" s="138"/>
      <c r="K47" s="138"/>
      <c r="L47" s="139"/>
    </row>
    <row r="48" spans="2:16" x14ac:dyDescent="0.2">
      <c r="B48" s="107" t="s">
        <v>50</v>
      </c>
      <c r="C48" s="108"/>
      <c r="D48" s="37" t="s">
        <v>51</v>
      </c>
      <c r="E48" s="108" t="s">
        <v>52</v>
      </c>
      <c r="F48" s="108"/>
      <c r="G48" s="37"/>
      <c r="H48" s="38" t="s">
        <v>53</v>
      </c>
      <c r="I48" s="39" t="s">
        <v>54</v>
      </c>
      <c r="J48" s="38" t="s">
        <v>55</v>
      </c>
      <c r="K48" s="140" t="s">
        <v>67</v>
      </c>
      <c r="L48" s="141"/>
    </row>
    <row r="49" spans="2:15" ht="25.5" x14ac:dyDescent="0.2">
      <c r="B49" s="109" t="s">
        <v>68</v>
      </c>
      <c r="C49" s="110"/>
      <c r="D49" s="40" t="s">
        <v>69</v>
      </c>
      <c r="E49" s="98" t="s">
        <v>59</v>
      </c>
      <c r="F49" s="98"/>
      <c r="G49" s="98"/>
      <c r="H49" s="71">
        <f>H35</f>
        <v>0</v>
      </c>
      <c r="I49" s="71">
        <f>I35</f>
        <v>0</v>
      </c>
      <c r="J49" s="71">
        <f>H49-I49</f>
        <v>0</v>
      </c>
      <c r="K49" s="135" t="s">
        <v>70</v>
      </c>
      <c r="L49" s="136"/>
    </row>
    <row r="50" spans="2:15" ht="53.45" customHeight="1" thickBot="1" x14ac:dyDescent="0.25">
      <c r="B50" s="111" t="s">
        <v>71</v>
      </c>
      <c r="C50" s="112"/>
      <c r="D50" s="6" t="s">
        <v>72</v>
      </c>
      <c r="E50" s="88" t="s">
        <v>63</v>
      </c>
      <c r="F50" s="88"/>
      <c r="G50" s="88"/>
      <c r="H50" s="73" t="s">
        <v>64</v>
      </c>
      <c r="I50" s="72"/>
      <c r="J50" s="72">
        <f>I50+I50</f>
        <v>0</v>
      </c>
      <c r="K50" s="142">
        <f>H49-(J49+J50)</f>
        <v>0</v>
      </c>
      <c r="L50" s="143" t="s">
        <v>65</v>
      </c>
    </row>
    <row r="51" spans="2:15" x14ac:dyDescent="0.2">
      <c r="B51" s="7"/>
      <c r="C51" s="7"/>
      <c r="D51" s="8"/>
      <c r="E51" s="8"/>
      <c r="F51" s="8"/>
      <c r="G51" s="8"/>
      <c r="H51" s="9"/>
      <c r="I51" s="9"/>
      <c r="J51" s="9"/>
      <c r="K51" s="9"/>
    </row>
    <row r="52" spans="2:15" ht="13.5" thickBot="1" x14ac:dyDescent="0.25"/>
    <row r="53" spans="2:15" ht="18.600000000000001" customHeight="1" x14ac:dyDescent="0.25">
      <c r="B53" s="137" t="s">
        <v>73</v>
      </c>
      <c r="C53" s="138"/>
      <c r="D53" s="138"/>
      <c r="E53" s="138"/>
      <c r="F53" s="138"/>
      <c r="G53" s="138"/>
      <c r="H53" s="138"/>
      <c r="I53" s="138"/>
      <c r="J53" s="138"/>
      <c r="K53" s="138"/>
      <c r="L53" s="139"/>
    </row>
    <row r="54" spans="2:15" x14ac:dyDescent="0.2">
      <c r="B54" s="107" t="s">
        <v>50</v>
      </c>
      <c r="C54" s="108"/>
      <c r="D54" s="37" t="s">
        <v>51</v>
      </c>
      <c r="E54" s="108" t="s">
        <v>52</v>
      </c>
      <c r="F54" s="108"/>
      <c r="G54" s="37"/>
      <c r="H54" s="38" t="s">
        <v>53</v>
      </c>
      <c r="I54" s="39" t="s">
        <v>54</v>
      </c>
      <c r="J54" s="38" t="s">
        <v>55</v>
      </c>
      <c r="K54" s="140" t="s">
        <v>74</v>
      </c>
      <c r="L54" s="141"/>
    </row>
    <row r="55" spans="2:15" ht="27.75" customHeight="1" x14ac:dyDescent="0.2">
      <c r="B55" s="89" t="s">
        <v>75</v>
      </c>
      <c r="C55" s="90"/>
      <c r="D55" s="40" t="s">
        <v>76</v>
      </c>
      <c r="E55" s="98" t="s">
        <v>77</v>
      </c>
      <c r="F55" s="98"/>
      <c r="G55" s="98"/>
      <c r="H55" s="71">
        <f>H43+H49</f>
        <v>0</v>
      </c>
      <c r="I55" s="71">
        <f>I43+I49</f>
        <v>0</v>
      </c>
      <c r="J55" s="71">
        <f>H55-I55</f>
        <v>0</v>
      </c>
      <c r="K55" s="135" t="s">
        <v>78</v>
      </c>
      <c r="L55" s="136"/>
    </row>
    <row r="56" spans="2:15" ht="43.5" customHeight="1" thickBot="1" x14ac:dyDescent="0.25">
      <c r="B56" s="105" t="s">
        <v>79</v>
      </c>
      <c r="C56" s="106"/>
      <c r="D56" s="6" t="s">
        <v>80</v>
      </c>
      <c r="E56" s="88" t="s">
        <v>81</v>
      </c>
      <c r="F56" s="88"/>
      <c r="G56" s="88"/>
      <c r="H56" s="73" t="s">
        <v>64</v>
      </c>
      <c r="I56" s="72"/>
      <c r="J56" s="72">
        <f>I56+I56</f>
        <v>0</v>
      </c>
      <c r="K56" s="142">
        <f>H55-(J55+J56)</f>
        <v>0</v>
      </c>
      <c r="L56" s="143" t="s">
        <v>65</v>
      </c>
    </row>
    <row r="60" spans="2:15" ht="13.5" thickBot="1" x14ac:dyDescent="0.25">
      <c r="I60" s="42"/>
      <c r="J60" s="42"/>
      <c r="K60" s="42"/>
      <c r="L60" s="42"/>
      <c r="M60" s="42"/>
      <c r="N60" s="42"/>
      <c r="O60" s="42"/>
    </row>
    <row r="61" spans="2:15" ht="38.25" customHeight="1" x14ac:dyDescent="0.25">
      <c r="B61" s="116" t="s">
        <v>82</v>
      </c>
      <c r="C61" s="117"/>
      <c r="D61" s="117"/>
      <c r="E61" s="117"/>
      <c r="F61" s="117"/>
      <c r="G61" s="117"/>
      <c r="H61" s="118"/>
      <c r="I61" s="42"/>
      <c r="J61" s="82" t="s">
        <v>83</v>
      </c>
      <c r="K61" s="82" t="s">
        <v>84</v>
      </c>
      <c r="L61" s="82" t="s">
        <v>85</v>
      </c>
      <c r="M61" s="82" t="s">
        <v>86</v>
      </c>
      <c r="N61" s="42"/>
      <c r="O61" s="42"/>
    </row>
    <row r="62" spans="2:15" s="42" customFormat="1" ht="12.75" customHeight="1" x14ac:dyDescent="0.2">
      <c r="B62" s="119" t="s">
        <v>87</v>
      </c>
      <c r="C62" s="120" t="s">
        <v>88</v>
      </c>
      <c r="D62" s="120" t="s">
        <v>89</v>
      </c>
      <c r="E62" s="121" t="s">
        <v>90</v>
      </c>
      <c r="F62" s="121"/>
      <c r="G62" s="121"/>
      <c r="H62" s="122"/>
      <c r="J62" s="83"/>
      <c r="K62" s="83"/>
      <c r="L62" s="83"/>
      <c r="M62" s="84"/>
    </row>
    <row r="63" spans="2:15" s="42" customFormat="1" ht="11.25" customHeight="1" x14ac:dyDescent="0.2">
      <c r="B63" s="119"/>
      <c r="C63" s="120"/>
      <c r="D63" s="120"/>
      <c r="E63" s="121"/>
      <c r="F63" s="121"/>
      <c r="G63" s="121"/>
      <c r="H63" s="122"/>
      <c r="J63" s="60" t="s">
        <v>17</v>
      </c>
      <c r="K63" s="60" t="s">
        <v>17</v>
      </c>
      <c r="L63" s="60" t="s">
        <v>17</v>
      </c>
      <c r="M63" s="60" t="s">
        <v>91</v>
      </c>
    </row>
    <row r="64" spans="2:15" s="42" customFormat="1" ht="5.25" customHeight="1" x14ac:dyDescent="0.2">
      <c r="B64" s="119"/>
      <c r="C64" s="120"/>
      <c r="D64" s="120"/>
      <c r="E64" s="121"/>
      <c r="F64" s="121"/>
      <c r="G64" s="121"/>
      <c r="H64" s="122"/>
      <c r="J64" s="85" t="s">
        <v>92</v>
      </c>
      <c r="K64" s="85" t="s">
        <v>93</v>
      </c>
      <c r="L64" s="85" t="s">
        <v>94</v>
      </c>
      <c r="M64" s="85" t="s">
        <v>94</v>
      </c>
    </row>
    <row r="65" spans="1:15" s="42" customFormat="1" ht="15.75" customHeight="1" x14ac:dyDescent="0.2">
      <c r="B65" s="43"/>
      <c r="C65" s="44"/>
      <c r="D65" s="44"/>
      <c r="E65" s="123"/>
      <c r="F65" s="123"/>
      <c r="G65" s="123"/>
      <c r="H65" s="124"/>
      <c r="J65" s="86"/>
      <c r="K65" s="86"/>
      <c r="L65" s="86"/>
      <c r="M65" s="86"/>
    </row>
    <row r="66" spans="1:15" s="42" customFormat="1" x14ac:dyDescent="0.2">
      <c r="B66" s="45"/>
      <c r="C66" s="44"/>
      <c r="D66" s="44"/>
      <c r="E66" s="123"/>
      <c r="F66" s="123"/>
      <c r="G66" s="123"/>
      <c r="H66" s="124"/>
      <c r="J66" s="86"/>
      <c r="K66" s="86"/>
      <c r="L66" s="86"/>
      <c r="M66" s="86"/>
    </row>
    <row r="67" spans="1:15" s="42" customFormat="1" ht="13.5" thickBot="1" x14ac:dyDescent="0.25">
      <c r="B67" s="41" t="s">
        <v>95</v>
      </c>
      <c r="C67" s="46"/>
      <c r="D67" s="47">
        <f>SUM(D65:D66)</f>
        <v>0</v>
      </c>
      <c r="E67" s="125"/>
      <c r="F67" s="125"/>
      <c r="G67" s="125"/>
      <c r="H67" s="126"/>
      <c r="J67" s="86"/>
      <c r="K67" s="86"/>
      <c r="L67" s="86"/>
      <c r="M67" s="86"/>
    </row>
    <row r="68" spans="1:15" x14ac:dyDescent="0.2">
      <c r="I68" s="42"/>
      <c r="J68" s="86"/>
      <c r="K68" s="86"/>
      <c r="L68" s="86"/>
      <c r="M68" s="86"/>
      <c r="N68" s="42"/>
      <c r="O68" s="42"/>
    </row>
    <row r="69" spans="1:15" x14ac:dyDescent="0.2">
      <c r="I69" s="42"/>
      <c r="J69" s="86"/>
      <c r="K69" s="86"/>
      <c r="L69" s="86"/>
      <c r="M69" s="86"/>
      <c r="N69" s="42"/>
      <c r="O69" s="42"/>
    </row>
    <row r="70" spans="1:15" ht="13.5" thickBot="1" x14ac:dyDescent="0.25">
      <c r="I70" s="42"/>
      <c r="J70" s="86"/>
      <c r="K70" s="86"/>
      <c r="L70" s="86"/>
      <c r="M70" s="86"/>
      <c r="N70" s="42"/>
      <c r="O70" s="42"/>
    </row>
    <row r="71" spans="1:15" ht="15" x14ac:dyDescent="0.25">
      <c r="B71" s="116" t="s">
        <v>96</v>
      </c>
      <c r="C71" s="117"/>
      <c r="D71" s="117"/>
      <c r="E71" s="117"/>
      <c r="F71" s="117"/>
      <c r="G71" s="117"/>
      <c r="H71" s="118"/>
      <c r="I71" s="42"/>
      <c r="J71" s="86"/>
      <c r="K71" s="86"/>
      <c r="L71" s="86"/>
      <c r="M71" s="86"/>
      <c r="N71" s="42"/>
      <c r="O71" s="42"/>
    </row>
    <row r="72" spans="1:15" x14ac:dyDescent="0.2">
      <c r="B72" s="127" t="s">
        <v>87</v>
      </c>
      <c r="C72" s="128" t="s">
        <v>88</v>
      </c>
      <c r="D72" s="128" t="s">
        <v>89</v>
      </c>
      <c r="E72" s="129" t="s">
        <v>90</v>
      </c>
      <c r="F72" s="129"/>
      <c r="G72" s="129"/>
      <c r="H72" s="130"/>
      <c r="I72" s="42"/>
      <c r="J72" s="86"/>
      <c r="K72" s="86"/>
      <c r="L72" s="86"/>
      <c r="M72" s="86"/>
      <c r="N72" s="42"/>
      <c r="O72" s="42"/>
    </row>
    <row r="73" spans="1:15" x14ac:dyDescent="0.2">
      <c r="B73" s="127"/>
      <c r="C73" s="128"/>
      <c r="D73" s="128"/>
      <c r="E73" s="129"/>
      <c r="F73" s="129"/>
      <c r="G73" s="129"/>
      <c r="H73" s="130"/>
      <c r="I73" s="42"/>
      <c r="J73" s="86"/>
      <c r="K73" s="86"/>
      <c r="L73" s="86"/>
      <c r="M73" s="86"/>
      <c r="N73" s="42"/>
      <c r="O73" s="42"/>
    </row>
    <row r="74" spans="1:15" x14ac:dyDescent="0.2">
      <c r="B74" s="127"/>
      <c r="C74" s="128"/>
      <c r="D74" s="128"/>
      <c r="E74" s="129"/>
      <c r="F74" s="129"/>
      <c r="G74" s="129"/>
      <c r="H74" s="130"/>
      <c r="I74" s="42"/>
      <c r="J74" s="86"/>
      <c r="K74" s="86"/>
      <c r="L74" s="86"/>
      <c r="M74" s="86"/>
      <c r="N74" s="42"/>
      <c r="O74" s="42"/>
    </row>
    <row r="75" spans="1:15" x14ac:dyDescent="0.2">
      <c r="B75" s="2"/>
      <c r="C75" s="3"/>
      <c r="D75" s="3"/>
      <c r="E75" s="131"/>
      <c r="F75" s="131"/>
      <c r="G75" s="131"/>
      <c r="H75" s="132"/>
      <c r="I75" s="42"/>
      <c r="J75" s="86"/>
      <c r="K75" s="86"/>
      <c r="L75" s="86"/>
      <c r="M75" s="86"/>
      <c r="N75" s="42"/>
      <c r="O75" s="42"/>
    </row>
    <row r="76" spans="1:15" x14ac:dyDescent="0.2">
      <c r="B76" s="2"/>
      <c r="C76" s="3"/>
      <c r="D76" s="3"/>
      <c r="E76" s="131"/>
      <c r="F76" s="131"/>
      <c r="G76" s="131"/>
      <c r="H76" s="132"/>
      <c r="I76" s="42"/>
      <c r="J76" s="87"/>
      <c r="K76" s="87"/>
      <c r="L76" s="87"/>
      <c r="M76" s="87"/>
      <c r="N76" s="42"/>
      <c r="O76" s="42"/>
    </row>
    <row r="77" spans="1:15" ht="13.5" thickBot="1" x14ac:dyDescent="0.25">
      <c r="B77" s="18" t="s">
        <v>95</v>
      </c>
      <c r="C77" s="4"/>
      <c r="D77" s="5">
        <f>SUM(D75:D76)</f>
        <v>0</v>
      </c>
      <c r="E77" s="133"/>
      <c r="F77" s="133"/>
      <c r="G77" s="133"/>
      <c r="H77" s="134"/>
      <c r="I77" s="42"/>
      <c r="J77" s="74"/>
      <c r="K77" s="74"/>
      <c r="L77" s="74">
        <f>J77-K77</f>
        <v>0</v>
      </c>
      <c r="M77" s="75" t="e">
        <f>L77/J77</f>
        <v>#DIV/0!</v>
      </c>
      <c r="N77" s="42"/>
      <c r="O77" s="42"/>
    </row>
    <row r="78" spans="1:15" x14ac:dyDescent="0.2">
      <c r="I78" s="42"/>
      <c r="J78" s="42"/>
      <c r="K78" s="42"/>
      <c r="L78" s="42"/>
      <c r="M78" s="42"/>
      <c r="N78" s="42"/>
      <c r="O78" s="42"/>
    </row>
    <row r="79" spans="1:15" x14ac:dyDescent="0.2">
      <c r="A79" s="68"/>
      <c r="B79" s="68"/>
      <c r="C79" s="68"/>
      <c r="D79" s="42"/>
      <c r="E79" s="42"/>
      <c r="F79" s="42"/>
      <c r="G79" s="42"/>
      <c r="H79" s="42"/>
      <c r="I79" s="77"/>
      <c r="J79" s="77"/>
      <c r="K79" s="77"/>
      <c r="L79" s="42"/>
      <c r="M79" s="42"/>
      <c r="N79" s="42"/>
      <c r="O79" s="42"/>
    </row>
    <row r="80" spans="1:15" x14ac:dyDescent="0.2">
      <c r="A80" s="68"/>
      <c r="B80" s="68"/>
      <c r="C80" s="68"/>
      <c r="D80" s="42"/>
      <c r="E80" s="42"/>
      <c r="F80" s="42"/>
      <c r="G80" s="42"/>
      <c r="H80" s="42"/>
      <c r="I80" s="77"/>
      <c r="J80" s="77"/>
      <c r="K80" s="77"/>
      <c r="L80" s="42"/>
      <c r="M80" s="42"/>
      <c r="N80" s="42"/>
      <c r="O80" s="42"/>
    </row>
    <row r="81" spans="1:15" x14ac:dyDescent="0.2">
      <c r="A81" s="68"/>
      <c r="B81" s="68"/>
      <c r="C81" s="68"/>
      <c r="D81" s="42"/>
      <c r="E81" s="42"/>
      <c r="F81" s="42"/>
      <c r="G81" s="42"/>
      <c r="H81" s="42"/>
      <c r="I81" s="77"/>
      <c r="J81" s="58" t="s">
        <v>97</v>
      </c>
      <c r="K81" s="77"/>
      <c r="L81" s="42"/>
      <c r="M81" s="42"/>
      <c r="N81" s="42"/>
      <c r="O81" s="42"/>
    </row>
    <row r="82" spans="1:15" ht="12.75" customHeight="1" x14ac:dyDescent="0.2">
      <c r="A82" s="68"/>
      <c r="B82" s="68"/>
      <c r="C82" s="68"/>
      <c r="D82" s="42"/>
      <c r="E82" s="42"/>
      <c r="F82" s="42"/>
      <c r="G82" s="42"/>
      <c r="H82" s="42"/>
      <c r="I82" s="77"/>
      <c r="J82" s="58">
        <v>38</v>
      </c>
      <c r="K82" s="77"/>
      <c r="L82" s="42"/>
      <c r="M82" s="42"/>
      <c r="N82" s="42"/>
      <c r="O82" s="42"/>
    </row>
    <row r="83" spans="1:15" ht="12.75" customHeight="1" x14ac:dyDescent="0.2">
      <c r="A83" s="68"/>
      <c r="B83" s="68"/>
      <c r="C83" s="68"/>
      <c r="D83" s="42"/>
      <c r="E83" s="42"/>
      <c r="F83" s="42"/>
      <c r="G83" s="42"/>
      <c r="H83" s="42"/>
      <c r="I83" s="77"/>
      <c r="J83" s="58">
        <v>41</v>
      </c>
      <c r="K83" s="77"/>
      <c r="L83" s="42"/>
      <c r="M83" s="42"/>
      <c r="N83" s="42"/>
      <c r="O83" s="42"/>
    </row>
    <row r="84" spans="1:15" x14ac:dyDescent="0.2">
      <c r="A84" s="68"/>
      <c r="B84" s="68"/>
      <c r="C84" s="68"/>
      <c r="D84" s="42"/>
      <c r="E84" s="42"/>
      <c r="F84" s="42"/>
      <c r="G84" s="42"/>
      <c r="H84" s="42"/>
      <c r="I84" s="77"/>
      <c r="J84" s="58" t="s">
        <v>98</v>
      </c>
      <c r="K84" s="77"/>
      <c r="L84" s="42"/>
      <c r="M84" s="42"/>
      <c r="N84" s="42"/>
      <c r="O84" s="42"/>
    </row>
    <row r="85" spans="1:15" x14ac:dyDescent="0.2">
      <c r="A85" s="68"/>
      <c r="B85" s="68"/>
      <c r="C85" s="68"/>
      <c r="D85" s="42"/>
      <c r="E85" s="42"/>
      <c r="F85" s="42"/>
      <c r="G85" s="42"/>
      <c r="H85" s="42"/>
      <c r="I85" s="77"/>
      <c r="J85" s="78"/>
      <c r="K85" s="77"/>
      <c r="L85" s="42"/>
      <c r="M85" s="42"/>
      <c r="N85" s="42"/>
      <c r="O85" s="42"/>
    </row>
    <row r="86" spans="1:15" x14ac:dyDescent="0.2">
      <c r="A86" s="68"/>
      <c r="B86" s="68"/>
      <c r="C86" s="68"/>
      <c r="D86" s="42"/>
      <c r="E86" s="42"/>
      <c r="F86" s="42"/>
      <c r="G86" s="42"/>
      <c r="H86" s="42"/>
      <c r="I86" s="77"/>
      <c r="J86" s="77"/>
      <c r="K86" s="77"/>
      <c r="L86" s="42"/>
      <c r="M86" s="42"/>
      <c r="N86" s="42"/>
      <c r="O86" s="42"/>
    </row>
    <row r="87" spans="1:15" x14ac:dyDescent="0.2">
      <c r="A87" s="68"/>
      <c r="B87" s="68"/>
      <c r="C87" s="68"/>
      <c r="D87" s="42"/>
      <c r="E87" s="42"/>
      <c r="F87" s="42"/>
      <c r="G87" s="42"/>
      <c r="H87" s="42"/>
      <c r="I87" s="77"/>
      <c r="J87" s="77"/>
      <c r="K87" s="77"/>
      <c r="L87" s="42"/>
      <c r="M87" s="42"/>
      <c r="N87" s="42"/>
      <c r="O87" s="42"/>
    </row>
    <row r="88" spans="1:15" x14ac:dyDescent="0.2">
      <c r="A88" s="68"/>
      <c r="B88" s="68"/>
      <c r="C88" s="68"/>
      <c r="D88" s="42"/>
      <c r="E88" s="42"/>
      <c r="F88" s="42"/>
      <c r="G88" s="42"/>
      <c r="H88" s="42"/>
      <c r="I88" s="77"/>
      <c r="J88" s="77"/>
      <c r="K88" s="77"/>
      <c r="L88" s="42"/>
      <c r="M88" s="42"/>
      <c r="N88" s="42"/>
      <c r="O88" s="42"/>
    </row>
    <row r="89" spans="1:15" x14ac:dyDescent="0.2">
      <c r="A89" s="68"/>
      <c r="B89" s="68"/>
      <c r="C89" s="68"/>
      <c r="D89" s="42"/>
      <c r="E89" s="42"/>
      <c r="F89" s="42"/>
      <c r="G89" s="42"/>
      <c r="H89" s="42"/>
      <c r="I89" s="77"/>
      <c r="J89" s="77"/>
      <c r="K89" s="77"/>
    </row>
    <row r="90" spans="1:15" x14ac:dyDescent="0.2">
      <c r="A90" s="68"/>
      <c r="B90" s="68"/>
      <c r="C90" s="68"/>
      <c r="D90" s="42"/>
      <c r="E90" s="42"/>
      <c r="F90" s="42"/>
      <c r="G90" s="42"/>
      <c r="H90" s="42"/>
      <c r="I90" s="77"/>
      <c r="J90" s="77"/>
      <c r="K90" s="77"/>
    </row>
    <row r="91" spans="1:15" x14ac:dyDescent="0.2">
      <c r="A91" s="68"/>
      <c r="B91" s="68"/>
      <c r="C91" s="68"/>
      <c r="D91" s="42"/>
      <c r="E91" s="42"/>
      <c r="F91" s="42"/>
      <c r="G91" s="42"/>
      <c r="H91" s="42"/>
      <c r="I91" s="77"/>
      <c r="J91" s="77"/>
      <c r="K91" s="77"/>
    </row>
    <row r="92" spans="1:15" x14ac:dyDescent="0.2">
      <c r="A92" s="68"/>
      <c r="B92" s="68"/>
      <c r="C92" s="68"/>
      <c r="D92" s="42"/>
      <c r="E92" s="42"/>
      <c r="F92" s="42"/>
      <c r="G92" s="42"/>
      <c r="H92" s="42"/>
      <c r="I92" s="77"/>
      <c r="J92" s="77"/>
      <c r="K92" s="77"/>
    </row>
    <row r="93" spans="1:15" x14ac:dyDescent="0.2">
      <c r="A93" s="68"/>
      <c r="B93" s="68"/>
      <c r="C93" s="68"/>
      <c r="D93" s="42"/>
      <c r="E93" s="42"/>
      <c r="F93" s="42"/>
      <c r="G93" s="42"/>
      <c r="H93" s="42"/>
      <c r="I93" s="77"/>
      <c r="J93" s="77"/>
      <c r="K93" s="77"/>
    </row>
    <row r="94" spans="1:15" x14ac:dyDescent="0.2">
      <c r="A94" s="68"/>
      <c r="B94" s="68"/>
      <c r="C94" s="68"/>
      <c r="D94" s="42"/>
      <c r="E94" s="42"/>
      <c r="F94" s="42"/>
      <c r="G94" s="42"/>
      <c r="H94" s="42"/>
      <c r="I94" s="77"/>
      <c r="J94" s="77"/>
      <c r="K94" s="77"/>
    </row>
    <row r="95" spans="1:15" x14ac:dyDescent="0.2">
      <c r="A95" s="68"/>
      <c r="B95" s="68"/>
      <c r="C95" s="68"/>
      <c r="D95" s="42"/>
      <c r="E95" s="42"/>
      <c r="F95" s="42"/>
      <c r="G95" s="42"/>
      <c r="H95" s="42"/>
      <c r="I95" s="77"/>
      <c r="J95" s="77"/>
      <c r="K95" s="77"/>
    </row>
    <row r="96" spans="1:15" x14ac:dyDescent="0.2">
      <c r="A96" s="68"/>
      <c r="B96" s="68"/>
      <c r="C96" s="68"/>
      <c r="D96" s="42"/>
      <c r="E96" s="42"/>
      <c r="F96" s="42"/>
      <c r="G96" s="42"/>
      <c r="H96" s="42"/>
      <c r="I96" s="42"/>
      <c r="J96" s="42"/>
      <c r="K96" s="42"/>
    </row>
    <row r="97" spans="1:11" x14ac:dyDescent="0.2">
      <c r="A97" s="68"/>
      <c r="B97" s="68"/>
      <c r="C97" s="68"/>
      <c r="D97" s="42"/>
      <c r="E97" s="42"/>
      <c r="F97" s="42"/>
      <c r="G97" s="42"/>
      <c r="H97" s="42"/>
      <c r="I97" s="42"/>
      <c r="J97" s="42"/>
      <c r="K97" s="42"/>
    </row>
    <row r="98" spans="1:11" x14ac:dyDescent="0.2"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x14ac:dyDescent="0.2"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x14ac:dyDescent="0.2"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x14ac:dyDescent="0.2"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x14ac:dyDescent="0.2"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x14ac:dyDescent="0.2"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x14ac:dyDescent="0.2"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x14ac:dyDescent="0.2"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x14ac:dyDescent="0.2"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x14ac:dyDescent="0.2"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x14ac:dyDescent="0.2"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x14ac:dyDescent="0.2"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x14ac:dyDescent="0.2"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x14ac:dyDescent="0.2"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x14ac:dyDescent="0.2"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2:11" x14ac:dyDescent="0.2"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</sheetData>
  <autoFilter ref="B6:P18" xr:uid="{00000000-0001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</autoFilter>
  <mergeCells count="65">
    <mergeCell ref="E75:H75"/>
    <mergeCell ref="E76:H76"/>
    <mergeCell ref="E77:H77"/>
    <mergeCell ref="K43:L43"/>
    <mergeCell ref="B41:L41"/>
    <mergeCell ref="K42:L42"/>
    <mergeCell ref="K44:L44"/>
    <mergeCell ref="K48:L48"/>
    <mergeCell ref="B47:L47"/>
    <mergeCell ref="K49:L49"/>
    <mergeCell ref="K50:L50"/>
    <mergeCell ref="K54:L54"/>
    <mergeCell ref="K55:L55"/>
    <mergeCell ref="K56:L56"/>
    <mergeCell ref="B53:L53"/>
    <mergeCell ref="E65:H65"/>
    <mergeCell ref="E66:H66"/>
    <mergeCell ref="E67:H67"/>
    <mergeCell ref="B71:H71"/>
    <mergeCell ref="B72:B74"/>
    <mergeCell ref="C72:C74"/>
    <mergeCell ref="D72:D74"/>
    <mergeCell ref="E72:H74"/>
    <mergeCell ref="B61:H61"/>
    <mergeCell ref="B62:B64"/>
    <mergeCell ref="C62:C64"/>
    <mergeCell ref="D62:D64"/>
    <mergeCell ref="E62:H64"/>
    <mergeCell ref="B2:P3"/>
    <mergeCell ref="B56:C56"/>
    <mergeCell ref="B48:C48"/>
    <mergeCell ref="E48:F48"/>
    <mergeCell ref="B49:C49"/>
    <mergeCell ref="B50:C50"/>
    <mergeCell ref="B42:C42"/>
    <mergeCell ref="E42:F42"/>
    <mergeCell ref="B43:C43"/>
    <mergeCell ref="B44:C44"/>
    <mergeCell ref="B6:P6"/>
    <mergeCell ref="B7:B8"/>
    <mergeCell ref="C7:C8"/>
    <mergeCell ref="D7:D8"/>
    <mergeCell ref="B54:C54"/>
    <mergeCell ref="E54:F54"/>
    <mergeCell ref="E56:G56"/>
    <mergeCell ref="B55:C55"/>
    <mergeCell ref="B18:D18"/>
    <mergeCell ref="B23:P23"/>
    <mergeCell ref="B24:B25"/>
    <mergeCell ref="C24:C25"/>
    <mergeCell ref="D24:D25"/>
    <mergeCell ref="B35:D35"/>
    <mergeCell ref="E43:G43"/>
    <mergeCell ref="E44:G44"/>
    <mergeCell ref="E49:G49"/>
    <mergeCell ref="E50:G50"/>
    <mergeCell ref="E55:G55"/>
    <mergeCell ref="L61:L62"/>
    <mergeCell ref="M61:M62"/>
    <mergeCell ref="L64:L76"/>
    <mergeCell ref="M64:M76"/>
    <mergeCell ref="J61:J62"/>
    <mergeCell ref="K61:K62"/>
    <mergeCell ref="J64:J76"/>
    <mergeCell ref="K64:K76"/>
  </mergeCells>
  <dataValidations count="2">
    <dataValidation type="list" allowBlank="1" showInputMessage="1" showErrorMessage="1" sqref="J81:J84 G10:G17" xr:uid="{A446A3AA-257B-480B-96C1-BA5ADEAA8CF0}">
      <formula1>$J$82:$J$84</formula1>
    </dataValidation>
    <dataValidation type="list" allowBlank="1" showInputMessage="1" showErrorMessage="1" sqref="G27:G34" xr:uid="{A434FFD0-17DB-4FE8-9F47-FB6096241EEA}">
      <formula1>$J$81:$J$84</formula1>
    </dataValidation>
  </dataValidations>
  <pageMargins left="0.70866141732283472" right="0.70866141732283472" top="0.74803149606299213" bottom="0.74803149606299213" header="0.31496062992125984" footer="0.31496062992125984"/>
  <pageSetup paperSize="9" scale="30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U68"/>
  <sheetViews>
    <sheetView tabSelected="1" zoomScale="90" zoomScaleNormal="90" workbookViewId="0">
      <selection activeCell="B7" sqref="B7:B8"/>
    </sheetView>
  </sheetViews>
  <sheetFormatPr defaultColWidth="9" defaultRowHeight="12.75" x14ac:dyDescent="0.2"/>
  <cols>
    <col min="1" max="1" width="9" style="1"/>
    <col min="2" max="2" width="10.75" style="1" customWidth="1"/>
    <col min="3" max="3" width="49.25" style="1" bestFit="1" customWidth="1"/>
    <col min="4" max="4" width="29.625" style="1" customWidth="1"/>
    <col min="5" max="5" width="18.25" style="1" bestFit="1" customWidth="1"/>
    <col min="6" max="6" width="29.875" style="1" bestFit="1" customWidth="1"/>
    <col min="7" max="7" width="29.875" style="1" customWidth="1"/>
    <col min="8" max="9" width="20.75" style="1" bestFit="1" customWidth="1"/>
    <col min="10" max="10" width="24.75" style="1" bestFit="1" customWidth="1"/>
    <col min="11" max="11" width="23.75" style="1" customWidth="1"/>
    <col min="12" max="12" width="16.875" style="1" bestFit="1" customWidth="1"/>
    <col min="13" max="15" width="28.25" style="1" customWidth="1"/>
    <col min="16" max="16" width="26.25" style="1" customWidth="1"/>
    <col min="17" max="16384" width="9" style="1"/>
  </cols>
  <sheetData>
    <row r="1" spans="2:16" ht="13.5" thickBot="1" x14ac:dyDescent="0.25"/>
    <row r="2" spans="2:16" x14ac:dyDescent="0.2">
      <c r="B2" s="99" t="s">
        <v>99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1"/>
    </row>
    <row r="3" spans="2:16" ht="13.5" thickBot="1" x14ac:dyDescent="0.25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4"/>
    </row>
    <row r="5" spans="2:16" ht="13.5" thickBot="1" x14ac:dyDescent="0.25"/>
    <row r="6" spans="2:16" ht="15" x14ac:dyDescent="0.25">
      <c r="B6" s="93" t="s">
        <v>100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5"/>
    </row>
    <row r="7" spans="2:16" ht="89.25" x14ac:dyDescent="0.2">
      <c r="B7" s="96" t="s">
        <v>2</v>
      </c>
      <c r="C7" s="97" t="s">
        <v>3</v>
      </c>
      <c r="D7" s="97" t="s">
        <v>4</v>
      </c>
      <c r="E7" s="23" t="s">
        <v>5</v>
      </c>
      <c r="F7" s="23" t="s">
        <v>117</v>
      </c>
      <c r="G7" s="23" t="s">
        <v>6</v>
      </c>
      <c r="H7" s="23" t="s">
        <v>7</v>
      </c>
      <c r="I7" s="23" t="s">
        <v>8</v>
      </c>
      <c r="J7" s="23" t="s">
        <v>9</v>
      </c>
      <c r="K7" s="23" t="s">
        <v>10</v>
      </c>
      <c r="L7" s="23" t="s">
        <v>11</v>
      </c>
      <c r="M7" s="24" t="s">
        <v>46</v>
      </c>
      <c r="N7" s="24" t="s">
        <v>13</v>
      </c>
      <c r="O7" s="24" t="s">
        <v>14</v>
      </c>
      <c r="P7" s="25" t="s">
        <v>15</v>
      </c>
    </row>
    <row r="8" spans="2:16" x14ac:dyDescent="0.2">
      <c r="B8" s="96"/>
      <c r="C8" s="97"/>
      <c r="D8" s="97"/>
      <c r="E8" s="23" t="s">
        <v>16</v>
      </c>
      <c r="F8" s="23" t="s">
        <v>16</v>
      </c>
      <c r="G8" s="23"/>
      <c r="H8" s="23" t="s">
        <v>17</v>
      </c>
      <c r="I8" s="23" t="s">
        <v>17</v>
      </c>
      <c r="J8" s="23" t="s">
        <v>17</v>
      </c>
      <c r="K8" s="23" t="s">
        <v>18</v>
      </c>
      <c r="L8" s="23" t="s">
        <v>19</v>
      </c>
      <c r="M8" s="24" t="s">
        <v>20</v>
      </c>
      <c r="N8" s="24" t="s">
        <v>21</v>
      </c>
      <c r="O8" s="24" t="s">
        <v>21</v>
      </c>
      <c r="P8" s="25" t="s">
        <v>21</v>
      </c>
    </row>
    <row r="9" spans="2:16" ht="157.5" customHeight="1" x14ac:dyDescent="0.2">
      <c r="B9" s="19"/>
      <c r="C9" s="10" t="s">
        <v>22</v>
      </c>
      <c r="D9" s="10" t="s">
        <v>23</v>
      </c>
      <c r="E9" s="10" t="s">
        <v>101</v>
      </c>
      <c r="F9" s="10" t="s">
        <v>102</v>
      </c>
      <c r="G9" s="10" t="s">
        <v>26</v>
      </c>
      <c r="H9" s="10" t="s">
        <v>27</v>
      </c>
      <c r="I9" s="10" t="s">
        <v>28</v>
      </c>
      <c r="J9" s="10" t="s">
        <v>29</v>
      </c>
      <c r="K9" s="10" t="s">
        <v>103</v>
      </c>
      <c r="L9" s="10" t="s">
        <v>31</v>
      </c>
      <c r="M9" s="11" t="s">
        <v>32</v>
      </c>
      <c r="N9" s="10" t="s">
        <v>33</v>
      </c>
      <c r="O9" s="10" t="s">
        <v>34</v>
      </c>
      <c r="P9" s="20" t="s">
        <v>35</v>
      </c>
    </row>
    <row r="10" spans="2:16" x14ac:dyDescent="0.2">
      <c r="B10" s="21" t="s">
        <v>36</v>
      </c>
      <c r="C10" s="12"/>
      <c r="D10" s="13"/>
      <c r="E10" s="14"/>
      <c r="F10" s="14"/>
      <c r="G10" s="70"/>
      <c r="H10" s="14"/>
      <c r="I10" s="14"/>
      <c r="J10" s="14">
        <f>H10-I10</f>
        <v>0</v>
      </c>
      <c r="K10" s="15" t="e">
        <f>J10/H10</f>
        <v>#DIV/0!</v>
      </c>
      <c r="L10" s="16" t="e">
        <f>J10/F10</f>
        <v>#DIV/0!</v>
      </c>
      <c r="M10" s="17"/>
      <c r="N10" s="17">
        <f>H10*M10/1000</f>
        <v>0</v>
      </c>
      <c r="O10" s="17">
        <f>I10*M10/1000</f>
        <v>0</v>
      </c>
      <c r="P10" s="22">
        <f>J10*M10/1000</f>
        <v>0</v>
      </c>
    </row>
    <row r="11" spans="2:16" x14ac:dyDescent="0.2">
      <c r="B11" s="21" t="s">
        <v>37</v>
      </c>
      <c r="C11" s="12"/>
      <c r="D11" s="13"/>
      <c r="E11" s="14"/>
      <c r="F11" s="14"/>
      <c r="G11" s="48"/>
      <c r="H11" s="14"/>
      <c r="I11" s="14"/>
      <c r="J11" s="14"/>
      <c r="K11" s="15"/>
      <c r="L11" s="16"/>
      <c r="M11" s="17"/>
      <c r="N11" s="17"/>
      <c r="O11" s="17"/>
      <c r="P11" s="22"/>
    </row>
    <row r="12" spans="2:16" x14ac:dyDescent="0.2">
      <c r="B12" s="21" t="s">
        <v>38</v>
      </c>
      <c r="C12" s="12"/>
      <c r="D12" s="13"/>
      <c r="E12" s="14"/>
      <c r="F12" s="14"/>
      <c r="G12" s="48"/>
      <c r="H12" s="14"/>
      <c r="I12" s="14"/>
      <c r="J12" s="14"/>
      <c r="K12" s="15"/>
      <c r="L12" s="16"/>
      <c r="M12" s="17"/>
      <c r="N12" s="17"/>
      <c r="O12" s="17"/>
      <c r="P12" s="22"/>
    </row>
    <row r="13" spans="2:16" x14ac:dyDescent="0.2">
      <c r="B13" s="21" t="s">
        <v>39</v>
      </c>
      <c r="C13" s="12"/>
      <c r="D13" s="13"/>
      <c r="E13" s="14"/>
      <c r="F13" s="14"/>
      <c r="G13" s="48"/>
      <c r="H13" s="14"/>
      <c r="I13" s="14"/>
      <c r="J13" s="14"/>
      <c r="K13" s="15"/>
      <c r="L13" s="16"/>
      <c r="M13" s="17"/>
      <c r="N13" s="17"/>
      <c r="O13" s="17"/>
      <c r="P13" s="22"/>
    </row>
    <row r="14" spans="2:16" x14ac:dyDescent="0.2">
      <c r="B14" s="21" t="s">
        <v>40</v>
      </c>
      <c r="C14" s="12"/>
      <c r="D14" s="13"/>
      <c r="E14" s="14"/>
      <c r="F14" s="14"/>
      <c r="G14" s="48"/>
      <c r="H14" s="14"/>
      <c r="I14" s="14"/>
      <c r="J14" s="14"/>
      <c r="K14" s="15"/>
      <c r="L14" s="16"/>
      <c r="M14" s="17"/>
      <c r="N14" s="17"/>
      <c r="O14" s="17"/>
      <c r="P14" s="22"/>
    </row>
    <row r="15" spans="2:16" x14ac:dyDescent="0.2">
      <c r="B15" s="21" t="s">
        <v>41</v>
      </c>
      <c r="C15" s="12"/>
      <c r="D15" s="13"/>
      <c r="E15" s="14"/>
      <c r="F15" s="14"/>
      <c r="G15" s="48"/>
      <c r="H15" s="14"/>
      <c r="I15" s="14"/>
      <c r="J15" s="14"/>
      <c r="K15" s="15"/>
      <c r="L15" s="16"/>
      <c r="M15" s="17"/>
      <c r="N15" s="17"/>
      <c r="O15" s="17"/>
      <c r="P15" s="22"/>
    </row>
    <row r="16" spans="2:16" x14ac:dyDescent="0.2">
      <c r="B16" s="21" t="s">
        <v>42</v>
      </c>
      <c r="C16" s="12"/>
      <c r="D16" s="13"/>
      <c r="E16" s="14"/>
      <c r="F16" s="14"/>
      <c r="G16" s="48"/>
      <c r="H16" s="14"/>
      <c r="I16" s="14"/>
      <c r="J16" s="14"/>
      <c r="K16" s="15"/>
      <c r="L16" s="16"/>
      <c r="M16" s="17"/>
      <c r="N16" s="17"/>
      <c r="O16" s="17"/>
      <c r="P16" s="22"/>
    </row>
    <row r="17" spans="2:21" x14ac:dyDescent="0.2">
      <c r="B17" s="21" t="s">
        <v>43</v>
      </c>
      <c r="C17" s="12"/>
      <c r="D17" s="13"/>
      <c r="E17" s="14"/>
      <c r="F17" s="14"/>
      <c r="G17" s="48"/>
      <c r="H17" s="14"/>
      <c r="I17" s="14"/>
      <c r="J17" s="14"/>
      <c r="K17" s="15"/>
      <c r="L17" s="16"/>
      <c r="M17" s="17"/>
      <c r="N17" s="17"/>
      <c r="O17" s="17"/>
      <c r="P17" s="22"/>
    </row>
    <row r="18" spans="2:21" ht="13.5" thickBot="1" x14ac:dyDescent="0.25">
      <c r="B18" s="161" t="s">
        <v>104</v>
      </c>
      <c r="C18" s="162"/>
      <c r="D18" s="162"/>
      <c r="E18" s="26">
        <f>SUM(E10:E17)</f>
        <v>0</v>
      </c>
      <c r="F18" s="26">
        <f>SUM(F10:F17)</f>
        <v>0</v>
      </c>
      <c r="G18" s="26"/>
      <c r="H18" s="26">
        <f>SUM(H10:H17)</f>
        <v>0</v>
      </c>
      <c r="I18" s="26">
        <f>SUM(I10:I17)</f>
        <v>0</v>
      </c>
      <c r="J18" s="26">
        <f>SUM(J10:J17)</f>
        <v>0</v>
      </c>
      <c r="K18" s="27" t="e">
        <f>J18/H18</f>
        <v>#DIV/0!</v>
      </c>
      <c r="L18" s="28" t="e">
        <f>J18/F18</f>
        <v>#DIV/0!</v>
      </c>
      <c r="M18" s="29"/>
      <c r="N18" s="29">
        <f>SUM(N10:N17)</f>
        <v>0</v>
      </c>
      <c r="O18" s="29">
        <f>SUM(O10:O17)</f>
        <v>0</v>
      </c>
      <c r="P18" s="30">
        <f>SUM(P10:P17)</f>
        <v>0</v>
      </c>
    </row>
    <row r="20" spans="2:21" x14ac:dyDescent="0.2">
      <c r="M20" s="42"/>
      <c r="N20" s="42"/>
      <c r="O20" s="42"/>
      <c r="P20" s="42"/>
      <c r="Q20" s="42"/>
      <c r="R20" s="42"/>
      <c r="S20" s="42"/>
      <c r="T20" s="42"/>
      <c r="U20" s="42"/>
    </row>
    <row r="21" spans="2:21" x14ac:dyDescent="0.2">
      <c r="M21" s="42"/>
      <c r="N21" s="42"/>
      <c r="O21" s="42"/>
      <c r="P21" s="42"/>
      <c r="Q21" s="42"/>
      <c r="R21" s="42"/>
      <c r="S21" s="42"/>
      <c r="T21" s="42"/>
      <c r="U21" s="42"/>
    </row>
    <row r="22" spans="2:21" ht="13.5" thickBot="1" x14ac:dyDescent="0.25">
      <c r="M22" s="42"/>
      <c r="N22" s="42"/>
      <c r="O22" s="42"/>
      <c r="P22" s="42"/>
      <c r="Q22" s="42"/>
      <c r="R22" s="42"/>
      <c r="S22" s="42"/>
      <c r="T22" s="42"/>
      <c r="U22" s="42"/>
    </row>
    <row r="23" spans="2:21" ht="15" x14ac:dyDescent="0.25">
      <c r="B23" s="93" t="s">
        <v>105</v>
      </c>
      <c r="C23" s="94"/>
      <c r="D23" s="94"/>
      <c r="E23" s="94"/>
      <c r="F23" s="94"/>
      <c r="G23" s="94"/>
      <c r="H23" s="94"/>
      <c r="I23" s="94"/>
      <c r="J23" s="94"/>
      <c r="K23" s="94"/>
      <c r="L23" s="95"/>
      <c r="M23" s="42"/>
      <c r="N23" s="42"/>
      <c r="O23" s="42"/>
      <c r="P23" s="42"/>
      <c r="Q23" s="42"/>
      <c r="R23" s="42"/>
      <c r="S23" s="42"/>
      <c r="T23" s="42"/>
      <c r="U23" s="42"/>
    </row>
    <row r="24" spans="2:21" x14ac:dyDescent="0.2">
      <c r="B24" s="155" t="s">
        <v>50</v>
      </c>
      <c r="C24" s="156"/>
      <c r="D24" s="31" t="s">
        <v>51</v>
      </c>
      <c r="E24" s="163" t="s">
        <v>52</v>
      </c>
      <c r="F24" s="163"/>
      <c r="G24" s="163"/>
      <c r="H24" s="32" t="s">
        <v>53</v>
      </c>
      <c r="I24" s="33" t="s">
        <v>54</v>
      </c>
      <c r="J24" s="32" t="s">
        <v>55</v>
      </c>
      <c r="K24" s="149" t="s">
        <v>106</v>
      </c>
      <c r="L24" s="150"/>
      <c r="M24" s="42"/>
      <c r="N24" s="42"/>
      <c r="O24" s="42"/>
      <c r="P24" s="42"/>
      <c r="Q24" s="42"/>
      <c r="R24" s="42"/>
      <c r="S24" s="42"/>
      <c r="T24" s="42"/>
      <c r="U24" s="42"/>
    </row>
    <row r="25" spans="2:21" ht="40.15" customHeight="1" x14ac:dyDescent="0.2">
      <c r="B25" s="157" t="s">
        <v>107</v>
      </c>
      <c r="C25" s="158"/>
      <c r="D25" s="34" t="s">
        <v>108</v>
      </c>
      <c r="E25" s="164" t="s">
        <v>109</v>
      </c>
      <c r="F25" s="164"/>
      <c r="G25" s="164"/>
      <c r="H25" s="80">
        <f>H18</f>
        <v>0</v>
      </c>
      <c r="I25" s="80">
        <f>I18</f>
        <v>0</v>
      </c>
      <c r="J25" s="80">
        <f>H25-I25</f>
        <v>0</v>
      </c>
      <c r="K25" s="151" t="s">
        <v>110</v>
      </c>
      <c r="L25" s="152"/>
      <c r="M25" s="42"/>
      <c r="N25" s="42"/>
      <c r="O25" s="42"/>
      <c r="P25" s="42"/>
      <c r="Q25" s="42"/>
      <c r="R25" s="42"/>
      <c r="S25" s="42"/>
      <c r="T25" s="42"/>
      <c r="U25" s="42"/>
    </row>
    <row r="26" spans="2:21" ht="39" customHeight="1" thickBot="1" x14ac:dyDescent="0.25">
      <c r="B26" s="159" t="s">
        <v>111</v>
      </c>
      <c r="C26" s="160"/>
      <c r="D26" s="35" t="s">
        <v>112</v>
      </c>
      <c r="E26" s="165" t="s">
        <v>113</v>
      </c>
      <c r="F26" s="165"/>
      <c r="G26" s="165"/>
      <c r="H26" s="36" t="s">
        <v>64</v>
      </c>
      <c r="I26" s="81"/>
      <c r="J26" s="81">
        <f>I26+I26</f>
        <v>0</v>
      </c>
      <c r="K26" s="153">
        <f>H25-(J25+J26)</f>
        <v>0</v>
      </c>
      <c r="L26" s="154" t="s">
        <v>65</v>
      </c>
      <c r="M26" s="42"/>
      <c r="N26" s="42"/>
      <c r="O26" s="42"/>
      <c r="P26" s="42"/>
      <c r="Q26" s="42"/>
      <c r="R26" s="42"/>
      <c r="S26" s="42"/>
      <c r="T26" s="42"/>
      <c r="U26" s="42"/>
    </row>
    <row r="27" spans="2:21" x14ac:dyDescent="0.2">
      <c r="M27" s="42"/>
      <c r="N27" s="42"/>
      <c r="O27" s="42"/>
      <c r="P27" s="42"/>
      <c r="Q27" s="42"/>
      <c r="R27" s="42"/>
      <c r="S27" s="42"/>
      <c r="T27" s="42"/>
      <c r="U27" s="42"/>
    </row>
    <row r="28" spans="2:21" x14ac:dyDescent="0.2">
      <c r="M28" s="42"/>
      <c r="N28" s="42"/>
      <c r="O28" s="42"/>
      <c r="P28" s="42"/>
      <c r="Q28" s="42"/>
      <c r="R28" s="42"/>
      <c r="S28" s="42"/>
      <c r="T28" s="42"/>
      <c r="U28" s="42"/>
    </row>
    <row r="29" spans="2:21" ht="13.5" thickBot="1" x14ac:dyDescent="0.25">
      <c r="M29" s="42"/>
      <c r="N29" s="42"/>
      <c r="O29" s="42"/>
      <c r="P29" s="42"/>
      <c r="Q29" s="42"/>
      <c r="R29" s="42"/>
      <c r="S29" s="42"/>
      <c r="T29" s="42"/>
      <c r="U29" s="42"/>
    </row>
    <row r="30" spans="2:21" ht="23.25" customHeight="1" x14ac:dyDescent="0.25">
      <c r="B30" s="144" t="s">
        <v>114</v>
      </c>
      <c r="C30" s="145"/>
      <c r="D30" s="56"/>
      <c r="E30" s="56"/>
      <c r="F30" s="56"/>
      <c r="G30" s="57"/>
      <c r="H30" s="42"/>
      <c r="I30" s="82" t="s">
        <v>83</v>
      </c>
      <c r="J30" s="82" t="s">
        <v>84</v>
      </c>
      <c r="K30" s="82" t="s">
        <v>85</v>
      </c>
      <c r="L30" s="82" t="s">
        <v>86</v>
      </c>
      <c r="M30" s="42"/>
      <c r="N30" s="42"/>
      <c r="O30" s="42"/>
      <c r="P30" s="42"/>
      <c r="Q30" s="42"/>
      <c r="R30" s="42"/>
      <c r="S30" s="42"/>
      <c r="T30" s="42"/>
      <c r="U30" s="42"/>
    </row>
    <row r="31" spans="2:21" ht="39.75" customHeight="1" x14ac:dyDescent="0.2">
      <c r="B31" s="50" t="s">
        <v>87</v>
      </c>
      <c r="C31" s="51" t="s">
        <v>88</v>
      </c>
      <c r="D31" s="51" t="s">
        <v>89</v>
      </c>
      <c r="E31" s="52" t="s">
        <v>90</v>
      </c>
      <c r="F31" s="52"/>
      <c r="G31" s="53"/>
      <c r="H31" s="42"/>
      <c r="I31" s="83"/>
      <c r="J31" s="83"/>
      <c r="K31" s="83"/>
      <c r="L31" s="84"/>
      <c r="M31" s="42"/>
      <c r="N31" s="42"/>
      <c r="O31" s="42"/>
      <c r="P31" s="42"/>
      <c r="Q31" s="42"/>
      <c r="R31" s="42"/>
      <c r="S31" s="42"/>
      <c r="T31" s="42"/>
      <c r="U31" s="42"/>
    </row>
    <row r="32" spans="2:21" ht="12.75" customHeight="1" x14ac:dyDescent="0.2">
      <c r="B32" s="64"/>
      <c r="C32" s="65"/>
      <c r="D32" s="65"/>
      <c r="E32" s="66"/>
      <c r="F32" s="66"/>
      <c r="G32" s="67"/>
      <c r="H32" s="42"/>
      <c r="I32" s="60" t="s">
        <v>17</v>
      </c>
      <c r="J32" s="60" t="s">
        <v>17</v>
      </c>
      <c r="K32" s="60" t="s">
        <v>17</v>
      </c>
      <c r="L32" s="60" t="s">
        <v>91</v>
      </c>
      <c r="M32" s="42"/>
      <c r="N32" s="42"/>
      <c r="O32" s="42"/>
      <c r="P32" s="42"/>
      <c r="Q32" s="42"/>
      <c r="R32" s="42"/>
      <c r="S32" s="42"/>
      <c r="T32" s="42"/>
      <c r="U32" s="42"/>
    </row>
    <row r="33" spans="2:21" ht="12.75" customHeight="1" x14ac:dyDescent="0.2">
      <c r="B33" s="64"/>
      <c r="C33" s="65"/>
      <c r="D33" s="65"/>
      <c r="E33" s="66"/>
      <c r="F33" s="66"/>
      <c r="G33" s="67"/>
      <c r="H33" s="42"/>
      <c r="I33" s="85" t="s">
        <v>115</v>
      </c>
      <c r="J33" s="85" t="s">
        <v>116</v>
      </c>
      <c r="K33" s="85" t="s">
        <v>94</v>
      </c>
      <c r="L33" s="85" t="s">
        <v>94</v>
      </c>
      <c r="M33" s="42"/>
      <c r="N33" s="42"/>
      <c r="O33" s="42"/>
      <c r="P33" s="42"/>
      <c r="Q33" s="42"/>
      <c r="R33" s="42"/>
      <c r="S33" s="42"/>
      <c r="T33" s="42"/>
      <c r="U33" s="42"/>
    </row>
    <row r="34" spans="2:21" ht="12.75" customHeight="1" x14ac:dyDescent="0.2">
      <c r="B34" s="2"/>
      <c r="C34" s="3"/>
      <c r="D34" s="3">
        <v>0</v>
      </c>
      <c r="E34" s="54"/>
      <c r="F34" s="54"/>
      <c r="G34" s="55"/>
      <c r="H34" s="42"/>
      <c r="I34" s="86"/>
      <c r="J34" s="86"/>
      <c r="K34" s="86"/>
      <c r="L34" s="86"/>
      <c r="M34" s="42"/>
      <c r="N34" s="42"/>
      <c r="O34" s="42"/>
      <c r="P34" s="42"/>
    </row>
    <row r="35" spans="2:21" x14ac:dyDescent="0.2">
      <c r="B35" s="2"/>
      <c r="C35" s="3"/>
      <c r="D35" s="3"/>
      <c r="E35" s="54"/>
      <c r="F35" s="54"/>
      <c r="G35" s="55"/>
      <c r="H35" s="42"/>
      <c r="I35" s="86"/>
      <c r="J35" s="86"/>
      <c r="K35" s="86"/>
      <c r="L35" s="86"/>
      <c r="M35" s="42"/>
      <c r="N35" s="42"/>
      <c r="O35" s="42"/>
      <c r="P35" s="42"/>
    </row>
    <row r="36" spans="2:21" ht="13.5" thickBot="1" x14ac:dyDescent="0.25">
      <c r="B36" s="18" t="s">
        <v>95</v>
      </c>
      <c r="C36" s="4"/>
      <c r="D36" s="5">
        <f>SUM(D34:D35)</f>
        <v>0</v>
      </c>
      <c r="E36" s="146"/>
      <c r="F36" s="146"/>
      <c r="G36" s="147"/>
      <c r="H36" s="42"/>
      <c r="I36" s="86"/>
      <c r="J36" s="86"/>
      <c r="K36" s="86"/>
      <c r="L36" s="86"/>
      <c r="M36" s="42"/>
      <c r="N36" s="42"/>
      <c r="O36" s="42"/>
      <c r="P36" s="42"/>
    </row>
    <row r="37" spans="2:21" ht="15" customHeight="1" x14ac:dyDescent="0.2">
      <c r="B37" s="61"/>
      <c r="C37" s="62"/>
      <c r="D37" s="63"/>
      <c r="E37" s="148"/>
      <c r="F37" s="148"/>
      <c r="G37" s="148"/>
      <c r="H37" s="42"/>
      <c r="I37" s="86"/>
      <c r="J37" s="86"/>
      <c r="K37" s="86"/>
      <c r="L37" s="86"/>
      <c r="M37" s="42"/>
      <c r="N37" s="42"/>
      <c r="O37" s="42"/>
      <c r="P37" s="42"/>
    </row>
    <row r="38" spans="2:21" x14ac:dyDescent="0.2">
      <c r="C38" s="77"/>
      <c r="H38" s="42"/>
      <c r="I38" s="86"/>
      <c r="J38" s="86"/>
      <c r="K38" s="86"/>
      <c r="L38" s="86"/>
      <c r="M38" s="42"/>
      <c r="N38" s="42"/>
      <c r="O38" s="42"/>
      <c r="P38" s="42"/>
    </row>
    <row r="39" spans="2:21" x14ac:dyDescent="0.2">
      <c r="B39" s="79"/>
      <c r="C39" s="77"/>
      <c r="H39" s="42"/>
      <c r="I39" s="86"/>
      <c r="J39" s="86"/>
      <c r="K39" s="59"/>
      <c r="L39" s="87"/>
      <c r="M39" s="42"/>
      <c r="N39" s="42"/>
      <c r="O39" s="42"/>
      <c r="P39" s="42"/>
    </row>
    <row r="40" spans="2:21" x14ac:dyDescent="0.2">
      <c r="B40" s="76" t="s">
        <v>97</v>
      </c>
      <c r="C40" s="77"/>
      <c r="H40" s="42"/>
      <c r="I40" s="74"/>
      <c r="J40" s="74"/>
      <c r="K40" s="74">
        <f>I40-J40</f>
        <v>0</v>
      </c>
      <c r="L40" s="74" t="e">
        <f>K40/I40</f>
        <v>#DIV/0!</v>
      </c>
      <c r="M40" s="42"/>
      <c r="N40" s="42"/>
      <c r="O40" s="42"/>
      <c r="P40" s="42"/>
    </row>
    <row r="41" spans="2:21" ht="14.25" x14ac:dyDescent="0.2">
      <c r="B41" s="76">
        <v>41</v>
      </c>
      <c r="C41" s="77"/>
      <c r="H41" s="42"/>
      <c r="I41"/>
      <c r="J41"/>
      <c r="K41"/>
      <c r="L41"/>
      <c r="M41" s="42"/>
      <c r="N41" s="42"/>
      <c r="O41" s="42"/>
      <c r="P41" s="42"/>
    </row>
    <row r="42" spans="2:21" ht="14.25" x14ac:dyDescent="0.2">
      <c r="B42" s="76" t="s">
        <v>98</v>
      </c>
      <c r="C42" s="77"/>
      <c r="H42" s="42"/>
      <c r="I42"/>
      <c r="J42"/>
      <c r="K42"/>
      <c r="L42"/>
      <c r="M42" s="42"/>
      <c r="N42" s="42"/>
      <c r="O42" s="42"/>
      <c r="P42" s="42"/>
    </row>
    <row r="43" spans="2:21" x14ac:dyDescent="0.2">
      <c r="B43" s="77"/>
      <c r="C43" s="77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</row>
    <row r="44" spans="2:21" x14ac:dyDescent="0.2">
      <c r="B44" s="77"/>
      <c r="C44" s="77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</row>
    <row r="45" spans="2:21" x14ac:dyDescent="0.2">
      <c r="B45" s="77"/>
      <c r="C45" s="77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</row>
    <row r="46" spans="2:21" x14ac:dyDescent="0.2">
      <c r="B46" s="77"/>
      <c r="C46" s="77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</row>
    <row r="47" spans="2:21" x14ac:dyDescent="0.2">
      <c r="B47" s="77"/>
      <c r="C47" s="77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</row>
    <row r="48" spans="2:21" x14ac:dyDescent="0.2">
      <c r="B48" s="77"/>
      <c r="C48" s="77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</row>
    <row r="49" spans="2:16" x14ac:dyDescent="0.2">
      <c r="B49" s="77"/>
      <c r="C49" s="77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</row>
    <row r="50" spans="2:16" x14ac:dyDescent="0.2">
      <c r="B50" s="77"/>
      <c r="C50" s="77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</row>
    <row r="51" spans="2:16" x14ac:dyDescent="0.2">
      <c r="B51" s="77"/>
      <c r="C51" s="77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</row>
    <row r="52" spans="2:16" x14ac:dyDescent="0.2">
      <c r="B52" s="77"/>
      <c r="C52" s="77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</row>
    <row r="53" spans="2:16" x14ac:dyDescent="0.2">
      <c r="B53" s="77"/>
      <c r="C53" s="77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</row>
    <row r="54" spans="2:16" x14ac:dyDescent="0.2">
      <c r="B54" s="77"/>
      <c r="C54" s="77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</row>
    <row r="55" spans="2:16" x14ac:dyDescent="0.2">
      <c r="B55" s="77"/>
      <c r="C55" s="77"/>
      <c r="D55" s="42"/>
      <c r="E55" s="42"/>
      <c r="F55" s="42"/>
      <c r="G55" s="42"/>
      <c r="H55" s="42"/>
      <c r="I55" s="42"/>
      <c r="J55" s="42"/>
      <c r="K55" s="42"/>
    </row>
    <row r="56" spans="2:16" x14ac:dyDescent="0.2">
      <c r="B56" s="77"/>
      <c r="C56" s="77"/>
      <c r="D56" s="42"/>
      <c r="E56" s="42"/>
      <c r="F56" s="42"/>
      <c r="G56" s="42"/>
      <c r="H56" s="42"/>
      <c r="I56" s="42"/>
      <c r="J56" s="42"/>
      <c r="K56" s="42"/>
    </row>
    <row r="57" spans="2:16" x14ac:dyDescent="0.2">
      <c r="B57" s="77"/>
      <c r="C57" s="77"/>
      <c r="D57" s="42"/>
      <c r="E57" s="42"/>
      <c r="F57" s="42"/>
      <c r="G57" s="42"/>
      <c r="H57" s="42"/>
      <c r="I57" s="42"/>
      <c r="J57" s="42"/>
      <c r="K57" s="42"/>
    </row>
    <row r="58" spans="2:16" x14ac:dyDescent="0.2">
      <c r="B58" s="77"/>
      <c r="C58" s="77"/>
      <c r="D58" s="42"/>
      <c r="E58" s="42"/>
      <c r="F58" s="42"/>
      <c r="G58" s="42"/>
      <c r="H58" s="42"/>
      <c r="I58" s="42"/>
      <c r="J58" s="42"/>
      <c r="K58" s="42"/>
    </row>
    <row r="59" spans="2:16" x14ac:dyDescent="0.2"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2:16" x14ac:dyDescent="0.2"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2:16" x14ac:dyDescent="0.2"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2:16" x14ac:dyDescent="0.2"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2:16" x14ac:dyDescent="0.2"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2:16" x14ac:dyDescent="0.2"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2:11" x14ac:dyDescent="0.2"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2:11" x14ac:dyDescent="0.2"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2:11" x14ac:dyDescent="0.2"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2:11" x14ac:dyDescent="0.2">
      <c r="B68" s="42"/>
      <c r="C68" s="42"/>
      <c r="D68" s="42"/>
      <c r="E68" s="42"/>
      <c r="F68" s="42"/>
      <c r="G68" s="42"/>
      <c r="H68" s="42"/>
      <c r="I68" s="42"/>
      <c r="J68" s="42"/>
      <c r="K68" s="42"/>
    </row>
  </sheetData>
  <mergeCells count="27">
    <mergeCell ref="B2:P3"/>
    <mergeCell ref="K24:L24"/>
    <mergeCell ref="K25:L25"/>
    <mergeCell ref="K26:L26"/>
    <mergeCell ref="B24:C24"/>
    <mergeCell ref="B25:C25"/>
    <mergeCell ref="B26:C26"/>
    <mergeCell ref="B18:D18"/>
    <mergeCell ref="B6:P6"/>
    <mergeCell ref="B7:B8"/>
    <mergeCell ref="C7:C8"/>
    <mergeCell ref="D7:D8"/>
    <mergeCell ref="B23:L23"/>
    <mergeCell ref="E24:G24"/>
    <mergeCell ref="E25:G25"/>
    <mergeCell ref="E26:G26"/>
    <mergeCell ref="B30:C30"/>
    <mergeCell ref="K30:K31"/>
    <mergeCell ref="I30:I31"/>
    <mergeCell ref="L30:L31"/>
    <mergeCell ref="I33:I39"/>
    <mergeCell ref="J33:J39"/>
    <mergeCell ref="K33:K38"/>
    <mergeCell ref="L33:L39"/>
    <mergeCell ref="J30:J31"/>
    <mergeCell ref="E36:G36"/>
    <mergeCell ref="E37:G37"/>
  </mergeCells>
  <dataValidations count="1">
    <dataValidation type="list" allowBlank="1" showInputMessage="1" showErrorMessage="1" sqref="G10:G17" xr:uid="{D584E710-68AC-43F7-B4E7-72FB22AF2A89}">
      <formula1>$B$40:$B$42</formula1>
    </dataValidation>
  </dataValidations>
  <pageMargins left="0.70866141732283472" right="0.70866141732283472" top="0.74803149606299213" bottom="0.74803149606299213" header="0.31496062992125984" footer="0.31496062992125984"/>
  <pageSetup paperSize="9" scale="3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dbdf1f9-0d76-411f-ad7d-f3dd66b2aef2">
      <Terms xmlns="http://schemas.microsoft.com/office/infopath/2007/PartnerControls"/>
    </lcf76f155ced4ddcb4097134ff3c332f>
    <TaxCatchAll xmlns="d9256a40-896a-4f3b-9242-d03378423de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52F88C29ECD44C91B9EE6EB7A4020B" ma:contentTypeVersion="17" ma:contentTypeDescription="Create a new document." ma:contentTypeScope="" ma:versionID="95dc21563e7cc5f06a0fdd7704f5a38b">
  <xsd:schema xmlns:xsd="http://www.w3.org/2001/XMLSchema" xmlns:xs="http://www.w3.org/2001/XMLSchema" xmlns:p="http://schemas.microsoft.com/office/2006/metadata/properties" xmlns:ns2="6dbdf1f9-0d76-411f-ad7d-f3dd66b2aef2" xmlns:ns3="d9256a40-896a-4f3b-9242-d03378423de2" targetNamespace="http://schemas.microsoft.com/office/2006/metadata/properties" ma:root="true" ma:fieldsID="bb6fc0c667cb59348fc113b29de7dc54" ns2:_="" ns3:_="">
    <xsd:import namespace="6dbdf1f9-0d76-411f-ad7d-f3dd66b2aef2"/>
    <xsd:import namespace="d9256a40-896a-4f3b-9242-d03378423d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bdf1f9-0d76-411f-ad7d-f3dd66b2ae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description="" ma:hidden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5a2cf20-993a-444b-a589-f9851580d3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256a40-896a-4f3b-9242-d03378423de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3c5fec-6214-429c-ab0e-2cafd09f159e}" ma:internalName="TaxCatchAll" ma:showField="CatchAllData" ma:web="d9256a40-896a-4f3b-9242-d03378423d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818270-8F14-4D24-B6E8-1639E22207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FF5424-9B4E-4DEB-BE73-E9413D8DB829}">
  <ds:schemaRefs>
    <ds:schemaRef ds:uri="d9256a40-896a-4f3b-9242-d03378423de2"/>
    <ds:schemaRef ds:uri="6dbdf1f9-0d76-411f-ad7d-f3dd66b2aef2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0F3B5AC-600C-45DF-9942-52E6021B0F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bdf1f9-0d76-411f-ad7d-f3dd66b2aef2"/>
    <ds:schemaRef ds:uri="d9256a40-896a-4f3b-9242-d03378423d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INDUSTRIJA </vt:lpstr>
      <vt:lpstr>KOMERCIJALNI i USLUŽNI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Marko Markić</dc:creator>
  <cp:keywords/>
  <dc:description/>
  <cp:lastModifiedBy>Feljan Marija</cp:lastModifiedBy>
  <cp:revision>3</cp:revision>
  <cp:lastPrinted>2026-02-02T08:26:20Z</cp:lastPrinted>
  <dcterms:created xsi:type="dcterms:W3CDTF">2017-09-20T14:56:52Z</dcterms:created>
  <dcterms:modified xsi:type="dcterms:W3CDTF">2026-03-09T15:04:12Z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0x0101009452F88C29ECD44C91B9EE6EB7A4020B</vt:lpwstr>
  </property>
  <property fmtid="{D5CDD505-2E9C-101B-9397-08002B2CF9AE}" pid="3" name="MediaServiceImageTags">
    <vt:lpwstr/>
  </property>
</Properties>
</file>